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X:\EPF\06 - Marchés publics - Juridique\01 - Marchés Publics\02 - Projets de marchés\2025-28 -AC Petits travaux\1- Passation\0_DCE_PUB\DCE\Brouillonqs BPU et estimation\"/>
    </mc:Choice>
  </mc:AlternateContent>
  <xr:revisionPtr revIDLastSave="0" documentId="13_ncr:1_{998C7BE5-A306-4BFF-A911-ACD814844A05}" xr6:coauthVersionLast="47" xr6:coauthVersionMax="47" xr10:uidLastSave="{00000000-0000-0000-0000-000000000000}"/>
  <bookViews>
    <workbookView xWindow="28680" yWindow="1530" windowWidth="29040" windowHeight="15720" activeTab="6" xr2:uid="{4B089440-DFFB-41C3-8238-E77978DE3856}"/>
  </bookViews>
  <sheets>
    <sheet name="Lot 1" sheetId="5" r:id="rId1"/>
    <sheet name="Lot 2 " sheetId="2" r:id="rId2"/>
    <sheet name="Lot 3 " sheetId="9" r:id="rId3"/>
    <sheet name="Lot 4" sheetId="1" r:id="rId4"/>
    <sheet name="Lot 5" sheetId="4" r:id="rId5"/>
    <sheet name="Lot 6" sheetId="3" r:id="rId6"/>
    <sheet name="Lot 7" sheetId="6"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2" i="6" l="1"/>
  <c r="C43" i="6"/>
  <c r="C15" i="6"/>
  <c r="C99" i="3"/>
  <c r="C15" i="3"/>
  <c r="C114" i="4"/>
  <c r="C15" i="4"/>
  <c r="C93" i="1"/>
  <c r="C69" i="1"/>
  <c r="C15" i="1"/>
  <c r="C60" i="9"/>
  <c r="C47" i="9"/>
  <c r="C15" i="9"/>
  <c r="C104" i="2"/>
  <c r="C15" i="2"/>
  <c r="C167" i="5"/>
  <c r="C15" i="5"/>
  <c r="C107" i="1"/>
  <c r="D110" i="1" s="1"/>
  <c r="F110" i="1" s="1"/>
  <c r="C111" i="1" s="1"/>
  <c r="D98" i="1"/>
  <c r="F98" i="1" s="1"/>
  <c r="F96" i="1"/>
  <c r="C99" i="1" s="1"/>
  <c r="F92" i="1"/>
  <c r="F91" i="1"/>
  <c r="F89" i="1"/>
  <c r="F88" i="1"/>
  <c r="F85" i="1"/>
  <c r="F84" i="1"/>
  <c r="F83" i="1"/>
  <c r="F82" i="1"/>
  <c r="F81" i="1"/>
  <c r="F80" i="1"/>
  <c r="F79" i="1"/>
  <c r="F77" i="1"/>
  <c r="F76" i="1"/>
  <c r="F75" i="1"/>
  <c r="F74" i="1"/>
  <c r="C156" i="6"/>
  <c r="D159" i="6" s="1"/>
  <c r="F159" i="6" s="1"/>
  <c r="C160" i="6" s="1"/>
  <c r="D147" i="6"/>
  <c r="F147" i="6" s="1"/>
  <c r="F145" i="6"/>
  <c r="F139" i="6"/>
  <c r="F138" i="6"/>
  <c r="F135" i="6"/>
  <c r="F134" i="6"/>
  <c r="F133" i="6"/>
  <c r="F132" i="6"/>
  <c r="F130" i="6"/>
  <c r="F129" i="6"/>
  <c r="F128" i="6"/>
  <c r="F125" i="6"/>
  <c r="F124" i="6"/>
  <c r="F123" i="6"/>
  <c r="F122" i="6"/>
  <c r="F120" i="6"/>
  <c r="F119" i="6"/>
  <c r="F118" i="6"/>
  <c r="F117" i="6"/>
  <c r="F115" i="6"/>
  <c r="F114" i="6"/>
  <c r="F113" i="6"/>
  <c r="F112" i="6"/>
  <c r="F111" i="6"/>
  <c r="F110" i="6"/>
  <c r="F108" i="6"/>
  <c r="F107" i="6"/>
  <c r="F105" i="6"/>
  <c r="F104" i="6"/>
  <c r="F102" i="6"/>
  <c r="F100" i="6"/>
  <c r="F99" i="6"/>
  <c r="F98" i="6"/>
  <c r="F97" i="6"/>
  <c r="F96" i="6"/>
  <c r="F93" i="6"/>
  <c r="F92" i="6"/>
  <c r="F91" i="6"/>
  <c r="F89" i="6"/>
  <c r="F87" i="6"/>
  <c r="F86" i="6"/>
  <c r="F85" i="6"/>
  <c r="F83" i="6"/>
  <c r="F82" i="6"/>
  <c r="F81" i="6"/>
  <c r="F80" i="6"/>
  <c r="F78" i="6"/>
  <c r="F77" i="6"/>
  <c r="F76" i="6"/>
  <c r="F75" i="6"/>
  <c r="F74" i="6"/>
  <c r="F73" i="6"/>
  <c r="F71" i="6"/>
  <c r="F69" i="6"/>
  <c r="F67" i="6"/>
  <c r="F66" i="6"/>
  <c r="F65" i="6"/>
  <c r="F64" i="6"/>
  <c r="F63" i="6"/>
  <c r="F61" i="6"/>
  <c r="F59" i="6"/>
  <c r="F58" i="6"/>
  <c r="F57" i="6"/>
  <c r="F56" i="6"/>
  <c r="F55" i="6"/>
  <c r="F53" i="6"/>
  <c r="F52" i="6"/>
  <c r="F51" i="6"/>
  <c r="F50" i="6"/>
  <c r="F49" i="6"/>
  <c r="F48" i="6"/>
  <c r="F47" i="6"/>
  <c r="F42" i="6"/>
  <c r="F41" i="6"/>
  <c r="F39" i="6"/>
  <c r="F38" i="6"/>
  <c r="F36" i="6"/>
  <c r="F35" i="6"/>
  <c r="F33" i="6"/>
  <c r="F32" i="6"/>
  <c r="F30" i="6"/>
  <c r="F28" i="6"/>
  <c r="F26" i="6"/>
  <c r="F25" i="6"/>
  <c r="F24" i="6"/>
  <c r="F23" i="6"/>
  <c r="F22" i="6"/>
  <c r="C148" i="6" l="1"/>
  <c r="D52" i="9" l="1"/>
  <c r="F52" i="9" s="1"/>
  <c r="F50" i="9"/>
  <c r="C53" i="9" s="1"/>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D63" i="9" l="1"/>
  <c r="F63" i="9" s="1"/>
  <c r="C64" i="9" s="1"/>
  <c r="C66" i="9" l="1"/>
  <c r="C67" i="9" s="1"/>
  <c r="C68" i="9" s="1"/>
  <c r="F20" i="6" l="1"/>
  <c r="F19" i="6"/>
  <c r="F18" i="6"/>
  <c r="F14" i="9"/>
  <c r="F13" i="9"/>
  <c r="F12" i="9"/>
  <c r="F11" i="9"/>
  <c r="F10" i="9"/>
  <c r="F9" i="9"/>
  <c r="F8" i="9"/>
  <c r="F14" i="6"/>
  <c r="F13" i="6"/>
  <c r="F12" i="6"/>
  <c r="F11" i="6"/>
  <c r="F10" i="6"/>
  <c r="F9" i="6"/>
  <c r="F8" i="6"/>
  <c r="F138" i="5"/>
  <c r="F139" i="5"/>
  <c r="F140" i="5"/>
  <c r="F141" i="5"/>
  <c r="F137" i="5"/>
  <c r="F24" i="4"/>
  <c r="F25" i="4"/>
  <c r="F26" i="4"/>
  <c r="F27" i="4"/>
  <c r="F65" i="2"/>
  <c r="C180" i="5"/>
  <c r="D172" i="5"/>
  <c r="F172" i="5" s="1"/>
  <c r="F170" i="5"/>
  <c r="C173" i="5" s="1"/>
  <c r="F166" i="5"/>
  <c r="F165" i="5"/>
  <c r="F164" i="5"/>
  <c r="F162" i="5"/>
  <c r="F161" i="5"/>
  <c r="F160" i="5"/>
  <c r="F159" i="5"/>
  <c r="F157" i="5"/>
  <c r="F156" i="5"/>
  <c r="F155" i="5"/>
  <c r="F154" i="5"/>
  <c r="F153" i="5"/>
  <c r="F152" i="5"/>
  <c r="F150" i="5"/>
  <c r="F149" i="5"/>
  <c r="F148" i="5"/>
  <c r="F146" i="5"/>
  <c r="F145" i="5"/>
  <c r="F144" i="5"/>
  <c r="F143" i="5"/>
  <c r="F142" i="5"/>
  <c r="F135" i="5"/>
  <c r="F134" i="5"/>
  <c r="F133" i="5"/>
  <c r="F132" i="5"/>
  <c r="F131" i="5"/>
  <c r="F129" i="5"/>
  <c r="F128" i="5"/>
  <c r="F127" i="5"/>
  <c r="F125" i="5"/>
  <c r="F124" i="5"/>
  <c r="F123" i="5"/>
  <c r="F122" i="5"/>
  <c r="F120" i="5"/>
  <c r="F119" i="5"/>
  <c r="F118" i="5"/>
  <c r="F117" i="5"/>
  <c r="F116" i="5"/>
  <c r="F115" i="5"/>
  <c r="F114" i="5"/>
  <c r="F113" i="5"/>
  <c r="F112" i="5"/>
  <c r="F111" i="5"/>
  <c r="F110" i="5"/>
  <c r="F109" i="5"/>
  <c r="F107" i="5"/>
  <c r="F106" i="5"/>
  <c r="F105" i="5"/>
  <c r="F104" i="5"/>
  <c r="F103" i="5"/>
  <c r="F100" i="5"/>
  <c r="F99" i="5"/>
  <c r="F98" i="5"/>
  <c r="F97" i="5"/>
  <c r="F95" i="5"/>
  <c r="F94" i="5"/>
  <c r="F93" i="5"/>
  <c r="F92" i="5"/>
  <c r="F90" i="5"/>
  <c r="F89" i="5"/>
  <c r="F88" i="5"/>
  <c r="F85" i="5"/>
  <c r="F84" i="5"/>
  <c r="F83" i="5"/>
  <c r="F82" i="5"/>
  <c r="F81" i="5"/>
  <c r="F79" i="5"/>
  <c r="F78" i="5"/>
  <c r="F77" i="5"/>
  <c r="F76" i="5"/>
  <c r="F75" i="5"/>
  <c r="F74" i="5"/>
  <c r="F73" i="5"/>
  <c r="F72" i="5"/>
  <c r="F71" i="5"/>
  <c r="F70" i="5"/>
  <c r="F69" i="5"/>
  <c r="F68" i="5"/>
  <c r="F66" i="5"/>
  <c r="F65" i="5"/>
  <c r="F64" i="5"/>
  <c r="F63" i="5"/>
  <c r="F62" i="5"/>
  <c r="F61" i="5"/>
  <c r="F58" i="5"/>
  <c r="F57" i="5"/>
  <c r="F56" i="5"/>
  <c r="F55" i="5"/>
  <c r="F54" i="5"/>
  <c r="F52" i="5"/>
  <c r="F51" i="5"/>
  <c r="F50" i="5"/>
  <c r="F49" i="5"/>
  <c r="F48" i="5"/>
  <c r="F47" i="5"/>
  <c r="F45" i="5"/>
  <c r="F44" i="5"/>
  <c r="F43" i="5"/>
  <c r="F42" i="5"/>
  <c r="F41" i="5"/>
  <c r="F40" i="5"/>
  <c r="F39" i="5"/>
  <c r="F38" i="5"/>
  <c r="F37" i="5"/>
  <c r="F36" i="5"/>
  <c r="F35" i="5"/>
  <c r="F33" i="5"/>
  <c r="F32" i="5"/>
  <c r="F31" i="5"/>
  <c r="F30" i="5"/>
  <c r="F29" i="5"/>
  <c r="F28" i="5"/>
  <c r="F27" i="5"/>
  <c r="F26" i="5"/>
  <c r="F25" i="5"/>
  <c r="F24" i="5"/>
  <c r="F23" i="5"/>
  <c r="F22" i="5"/>
  <c r="F21" i="5"/>
  <c r="F20" i="5"/>
  <c r="F19" i="5"/>
  <c r="F14" i="5"/>
  <c r="F13" i="5"/>
  <c r="F12" i="5"/>
  <c r="F11" i="5"/>
  <c r="F10" i="5"/>
  <c r="F9" i="5"/>
  <c r="F8" i="5"/>
  <c r="C127" i="4"/>
  <c r="D119" i="4"/>
  <c r="F119" i="4" s="1"/>
  <c r="F117" i="4"/>
  <c r="F113" i="4"/>
  <c r="F112" i="4"/>
  <c r="F110" i="4"/>
  <c r="F109" i="4"/>
  <c r="F107" i="4"/>
  <c r="F106" i="4"/>
  <c r="F105" i="4"/>
  <c r="F103" i="4"/>
  <c r="F102" i="4"/>
  <c r="F100" i="4"/>
  <c r="F99" i="4"/>
  <c r="F98" i="4"/>
  <c r="F97" i="4"/>
  <c r="F94" i="4"/>
  <c r="F93" i="4"/>
  <c r="F91" i="4"/>
  <c r="F90" i="4"/>
  <c r="F89" i="4"/>
  <c r="F88" i="4"/>
  <c r="F87" i="4"/>
  <c r="F86" i="4"/>
  <c r="F85" i="4"/>
  <c r="F84" i="4"/>
  <c r="F83" i="4"/>
  <c r="F82" i="4"/>
  <c r="F80" i="4"/>
  <c r="F79" i="4"/>
  <c r="F77" i="4"/>
  <c r="F76" i="4"/>
  <c r="F75" i="4"/>
  <c r="F74" i="4"/>
  <c r="F73" i="4"/>
  <c r="F72" i="4"/>
  <c r="F71" i="4"/>
  <c r="F70" i="4"/>
  <c r="F69" i="4"/>
  <c r="F68" i="4"/>
  <c r="F67" i="4"/>
  <c r="F66" i="4"/>
  <c r="F65" i="4"/>
  <c r="F64" i="4"/>
  <c r="F63" i="4"/>
  <c r="F62" i="4"/>
  <c r="F60" i="4"/>
  <c r="F59" i="4"/>
  <c r="F57" i="4"/>
  <c r="F56" i="4"/>
  <c r="F55" i="4"/>
  <c r="F54" i="4"/>
  <c r="F53" i="4"/>
  <c r="F51" i="4"/>
  <c r="F50" i="4"/>
  <c r="F49" i="4"/>
  <c r="F48" i="4"/>
  <c r="F47" i="4"/>
  <c r="F45" i="4"/>
  <c r="F44" i="4"/>
  <c r="F43" i="4"/>
  <c r="F42" i="4"/>
  <c r="F41" i="4"/>
  <c r="F40" i="4"/>
  <c r="F39" i="4"/>
  <c r="F38" i="4"/>
  <c r="F35" i="4"/>
  <c r="F34" i="4"/>
  <c r="F33" i="4"/>
  <c r="F32" i="4"/>
  <c r="F30" i="4"/>
  <c r="F29" i="4"/>
  <c r="F23" i="4"/>
  <c r="F22" i="4"/>
  <c r="F21" i="4"/>
  <c r="F19" i="4"/>
  <c r="C120" i="4" l="1"/>
  <c r="D183" i="5"/>
  <c r="F183" i="5" s="1"/>
  <c r="C184" i="5" s="1"/>
  <c r="D130" i="4"/>
  <c r="F130" i="4" s="1"/>
  <c r="C131" i="4" s="1"/>
  <c r="C133" i="4" l="1"/>
  <c r="C134" i="4" s="1"/>
  <c r="C135" i="4" s="1"/>
  <c r="C186" i="5"/>
  <c r="C187" i="5" s="1"/>
  <c r="C188" i="5" s="1"/>
  <c r="F14" i="4" l="1"/>
  <c r="F13" i="4"/>
  <c r="F12" i="4"/>
  <c r="F11" i="4"/>
  <c r="F10" i="4"/>
  <c r="F9" i="4"/>
  <c r="F8" i="4"/>
  <c r="C112" i="3"/>
  <c r="F104" i="3"/>
  <c r="D104" i="3"/>
  <c r="F102" i="3"/>
  <c r="C105" i="3" s="1"/>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98" i="3"/>
  <c r="F97" i="3"/>
  <c r="F96" i="3"/>
  <c r="F95" i="3"/>
  <c r="F94" i="3"/>
  <c r="F93" i="3"/>
  <c r="F92" i="3"/>
  <c r="F91" i="3"/>
  <c r="F90" i="3"/>
  <c r="F14" i="2"/>
  <c r="F13" i="2"/>
  <c r="F12" i="2"/>
  <c r="F11" i="2"/>
  <c r="F10" i="2"/>
  <c r="F9" i="2"/>
  <c r="F8" i="2"/>
  <c r="F8" i="3"/>
  <c r="F9" i="3"/>
  <c r="F10" i="3"/>
  <c r="F11" i="3"/>
  <c r="F12" i="3"/>
  <c r="F13" i="3"/>
  <c r="F14" i="3"/>
  <c r="F19" i="3"/>
  <c r="F95" i="2"/>
  <c r="F96" i="2"/>
  <c r="F97" i="2"/>
  <c r="F98" i="2"/>
  <c r="F99" i="2"/>
  <c r="F100" i="2"/>
  <c r="F77" i="2"/>
  <c r="F78" i="2"/>
  <c r="F79" i="2"/>
  <c r="F80" i="2"/>
  <c r="F81" i="2"/>
  <c r="F82" i="2"/>
  <c r="F83" i="2"/>
  <c r="F84" i="2"/>
  <c r="F85" i="2"/>
  <c r="F86" i="2"/>
  <c r="F87" i="2"/>
  <c r="F88" i="2"/>
  <c r="F70" i="2"/>
  <c r="F71" i="2"/>
  <c r="F72" i="2"/>
  <c r="F73"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2" i="2"/>
  <c r="F53" i="2"/>
  <c r="F54" i="2"/>
  <c r="F55" i="2"/>
  <c r="F56" i="2"/>
  <c r="F57" i="2"/>
  <c r="F59" i="2"/>
  <c r="F60" i="2"/>
  <c r="F61" i="2"/>
  <c r="F62" i="2"/>
  <c r="F63" i="2"/>
  <c r="F64" i="2"/>
  <c r="D115" i="3" l="1"/>
  <c r="F115" i="3" s="1"/>
  <c r="C116" i="3" s="1"/>
  <c r="C117" i="2"/>
  <c r="D109" i="2"/>
  <c r="F109" i="2" s="1"/>
  <c r="F107" i="2"/>
  <c r="F30" i="3"/>
  <c r="F29" i="3"/>
  <c r="F28" i="3"/>
  <c r="F26" i="3"/>
  <c r="F25" i="3"/>
  <c r="F23" i="3"/>
  <c r="F22" i="3"/>
  <c r="F21" i="3"/>
  <c r="F20" i="3"/>
  <c r="F103" i="2"/>
  <c r="F94" i="2"/>
  <c r="F93" i="2"/>
  <c r="F92" i="2"/>
  <c r="F91" i="2"/>
  <c r="F90" i="2"/>
  <c r="F76" i="2"/>
  <c r="F75" i="2"/>
  <c r="F69" i="2"/>
  <c r="F68" i="2"/>
  <c r="F67" i="2"/>
  <c r="F21" i="2"/>
  <c r="F20" i="2"/>
  <c r="F19" i="2"/>
  <c r="F68" i="1"/>
  <c r="F67" i="1"/>
  <c r="F65" i="1"/>
  <c r="F64" i="1"/>
  <c r="F61" i="1"/>
  <c r="F60" i="1"/>
  <c r="F59" i="1"/>
  <c r="F58" i="1"/>
  <c r="F57" i="1"/>
  <c r="F55" i="1"/>
  <c r="F54" i="1"/>
  <c r="F53" i="1"/>
  <c r="F52" i="1"/>
  <c r="F51" i="1"/>
  <c r="F50" i="1"/>
  <c r="F49" i="1"/>
  <c r="F47" i="1"/>
  <c r="F46" i="1"/>
  <c r="F43" i="1"/>
  <c r="F42" i="1"/>
  <c r="F41" i="1"/>
  <c r="F40" i="1"/>
  <c r="F38" i="1"/>
  <c r="F37" i="1"/>
  <c r="F36" i="1"/>
  <c r="F34" i="1"/>
  <c r="F33" i="1"/>
  <c r="F32" i="1"/>
  <c r="F31" i="1"/>
  <c r="F30" i="1"/>
  <c r="F28" i="1"/>
  <c r="F27" i="1"/>
  <c r="F26" i="1"/>
  <c r="F25" i="1"/>
  <c r="F24" i="1"/>
  <c r="F23" i="1"/>
  <c r="F22" i="1"/>
  <c r="F20" i="1"/>
  <c r="F19" i="1"/>
  <c r="F14" i="1"/>
  <c r="F13" i="1"/>
  <c r="F12" i="1"/>
  <c r="F11" i="1"/>
  <c r="C118" i="3" l="1"/>
  <c r="C119" i="3" s="1"/>
  <c r="C120" i="3" s="1"/>
  <c r="C110" i="2"/>
  <c r="D120" i="2"/>
  <c r="F120" i="2" s="1"/>
  <c r="C121" i="2" s="1"/>
  <c r="C123" i="2" l="1"/>
  <c r="C124" i="2" s="1"/>
  <c r="C125" i="2" s="1"/>
  <c r="F10" i="1" l="1"/>
  <c r="F9" i="1"/>
  <c r="F8" i="1"/>
</calcChain>
</file>

<file path=xl/sharedStrings.xml><?xml version="1.0" encoding="utf-8"?>
<sst xmlns="http://schemas.openxmlformats.org/spreadsheetml/2006/main" count="2219" uniqueCount="1167">
  <si>
    <t>Code</t>
  </si>
  <si>
    <t>Description</t>
  </si>
  <si>
    <t>Unité</t>
  </si>
  <si>
    <t>Quantité</t>
  </si>
  <si>
    <t>Prix Unitaire</t>
  </si>
  <si>
    <t>Prix Ouvrage</t>
  </si>
  <si>
    <t>(€ HT)</t>
  </si>
  <si>
    <t>POSTES GENERIQUES</t>
  </si>
  <si>
    <t>0.1</t>
  </si>
  <si>
    <t xml:space="preserve"> Majoration pour intervention urgente</t>
  </si>
  <si>
    <t>0.1.1</t>
  </si>
  <si>
    <t>Majoration forfaitaire pour Intervention sous 4H</t>
  </si>
  <si>
    <t>FFT</t>
  </si>
  <si>
    <t>0.1.2</t>
  </si>
  <si>
    <t>Majoration forfaitaire pour Intervention sous 24H</t>
  </si>
  <si>
    <t>0.1.3</t>
  </si>
  <si>
    <t>Majoration forfaitaire pour Intervention sous 48H</t>
  </si>
  <si>
    <t>MACONNERIE - CARRELAGE - FAÏENCE</t>
  </si>
  <si>
    <t>Travaux en sous-section 4 : ce poste doit intégrer les frais d'intervention générés par la présence de matériaux amiantés (formation, E.P.I, moyens de protections collectives , etc.)</t>
  </si>
  <si>
    <t>Transport et traitement des déchets amiantés par enfouissement, fourniture obligatoire du bordereau d'élimination des déchets</t>
  </si>
  <si>
    <t>Transport et traitement des déchets amiantés par inertage , fourniture obligatoire du bordereau d'élimination des déchets</t>
  </si>
  <si>
    <t>Forfait pour déplacement non suivi d'une intervention : en cas de déplacement le jour du RDV locataire pour réalisation BT impossible à réaliser en fonction des contraintes sur site.</t>
  </si>
  <si>
    <t>Nettoyage machine de dalles de sol,1 couche protectrice</t>
  </si>
  <si>
    <t>Enlèvement moquettes, dalles PVC, lès PVC, parquet flottant, ou divers revêtement,quelque soit le nombre de couches, décapage, ponçage, ragréage et préparation tout support.</t>
  </si>
  <si>
    <t>0.1.4</t>
  </si>
  <si>
    <t>0.1.5</t>
  </si>
  <si>
    <t>0.1.6</t>
  </si>
  <si>
    <t>0.1.7</t>
  </si>
  <si>
    <t>1.1</t>
  </si>
  <si>
    <t>1.2</t>
  </si>
  <si>
    <t>Dépose, démolition percement sur ouvrage</t>
  </si>
  <si>
    <t>Dépose sols souples tous types, plastiques ou textiles, en lés ou en dalles (sans MPCA)</t>
  </si>
  <si>
    <t>M²</t>
  </si>
  <si>
    <t>Dépose de plinthe tout type</t>
  </si>
  <si>
    <t>ML</t>
  </si>
  <si>
    <t>Démolition de carrelage ou faïence</t>
  </si>
  <si>
    <t>Démolition de chape ciment sur support conservé</t>
  </si>
  <si>
    <t>Démolition de faux-plafond (non amianté) non démontable/ démontable</t>
  </si>
  <si>
    <t>Démolition ensemble évier, paillasse , socle et jambage tout matériaux</t>
  </si>
  <si>
    <t>U</t>
  </si>
  <si>
    <t>Dépose de revêtement spécial (papier, peint, revêtement textile, plaques de polystyrène, lambris) en plafonds ou murs</t>
  </si>
  <si>
    <t>Bouchement</t>
  </si>
  <si>
    <t>Condamnation de pelle V.O.</t>
  </si>
  <si>
    <t>Obturation avec des plaques de plâtre des conduits de fumée et trappes de ramonage</t>
  </si>
  <si>
    <t>Rescellement et calfeutrement d'huisserie (toutes dimensions)</t>
  </si>
  <si>
    <t>Remplacement de trappe de visite EI30</t>
  </si>
  <si>
    <t>Remplacement de trappe de visite EI60</t>
  </si>
  <si>
    <t>Enduits sur existants</t>
  </si>
  <si>
    <t>Enduit au plâtre - sur mur ancien</t>
  </si>
  <si>
    <t>Enduit au plâtre - sur plafond ancien</t>
  </si>
  <si>
    <t>Reprise d'angle au plâtre avec angle métallique</t>
  </si>
  <si>
    <t>Cloisons en carreaux de plâtre et plaques de plâtre</t>
  </si>
  <si>
    <t xml:space="preserve">Réalisation de cloison alvéolaire à parement en plaques de plâtre - épaisseur 0,05 m   </t>
  </si>
  <si>
    <t xml:space="preserve">Réalisation de parement de plaques de plâtre - fixées par plots </t>
  </si>
  <si>
    <t xml:space="preserve">Réalisation de parement de plaques de plâtre - sur ossatures métalliques </t>
  </si>
  <si>
    <t>Fourniture et pose de faux-plafonds en plaques de plâtre fixées sur rails</t>
  </si>
  <si>
    <t>Carrelage - faïence - Sol souple</t>
  </si>
  <si>
    <t>Démolition, préparation</t>
  </si>
  <si>
    <t>Ragréage de sol</t>
  </si>
  <si>
    <t xml:space="preserve">Fourniture et mise en œuvre de chape cimentée </t>
  </si>
  <si>
    <t>Remplacement, pose (tous formats courant inclus jusque 30x30 cm et coloris approchant existant)</t>
  </si>
  <si>
    <t xml:space="preserve">Fourniture et pose de sol en grés cerame admis à la marque NF y compris plinthes </t>
  </si>
  <si>
    <t>Fourniture et pose plinthes en carreaux de grès jusqu'à 0,15 m de haut</t>
  </si>
  <si>
    <t>Carreaux grès - réparation partielle (sans fourniture de carrelage)</t>
  </si>
  <si>
    <t xml:space="preserve">Fourniture et pose faïence murale ou paillasse, toutes dimensions </t>
  </si>
  <si>
    <t>Fourniture et pose en remplacement revêtement faïence</t>
  </si>
  <si>
    <t>Fourniture et pose joint acrylique à la pompe sur appareils de toute nature</t>
  </si>
  <si>
    <t>Réfection de joint de faïence ou de carrelage</t>
  </si>
  <si>
    <t>Remplacement, pose de revêtements de sol</t>
  </si>
  <si>
    <t>Sol PVC en lés</t>
  </si>
  <si>
    <t>Sol PVC en dalle</t>
  </si>
  <si>
    <t>Sol PVC  en lame à clipser</t>
  </si>
  <si>
    <t>Sol stratifié</t>
  </si>
  <si>
    <t xml:space="preserve">Raccord ou réparation de sol stratifié </t>
  </si>
  <si>
    <t>Lessivages et Peinture des logements</t>
  </si>
  <si>
    <t>Lessivages</t>
  </si>
  <si>
    <t>Lessivage des murs (compris boiseries, métalleries et plinthes)</t>
  </si>
  <si>
    <t>Lessivage de plafond (compris boiseries, métalleries et plinthes)</t>
  </si>
  <si>
    <t>Peinture compris lessivage et préparation du support</t>
  </si>
  <si>
    <t>Peinture des murs compris protection, lessivage et préparation du support (compris boiseries, métalleries et plinthes)</t>
  </si>
  <si>
    <t>Peinture de plafond compris protection, lessivage et préparation du support (compris boiseries, métalleries et plinthes)</t>
  </si>
  <si>
    <t>01.1</t>
  </si>
  <si>
    <t>01.2</t>
  </si>
  <si>
    <t>01.3</t>
  </si>
  <si>
    <t>01.4</t>
  </si>
  <si>
    <t>01.5</t>
  </si>
  <si>
    <t>01.5.1</t>
  </si>
  <si>
    <t>01.5.2</t>
  </si>
  <si>
    <t>01.5.3</t>
  </si>
  <si>
    <t>01.6</t>
  </si>
  <si>
    <t>01.6.1</t>
  </si>
  <si>
    <t>01.6.2</t>
  </si>
  <si>
    <t>Sous-total MACONNERIE - CARRELAGE - FAÏENCE(en € HT)</t>
  </si>
  <si>
    <t>PRESTATIONS COMPLEMENTAIRES</t>
  </si>
  <si>
    <t>Taux horaire personnel</t>
  </si>
  <si>
    <t>H</t>
  </si>
  <si>
    <t>Prix d'achat de la fourniture</t>
  </si>
  <si>
    <t>Coefficient sur prix d'achat de la fourniture</t>
  </si>
  <si>
    <t>%</t>
  </si>
  <si>
    <t>Sous-total PRESTATIONS COMPLEMENTAIRES (€ HT)</t>
  </si>
  <si>
    <t>II.</t>
  </si>
  <si>
    <t>Coordination et pilotage</t>
  </si>
  <si>
    <t>Coordination et pilotage des travaux</t>
  </si>
  <si>
    <t>Total coordination et pilotage (€ HT)</t>
  </si>
  <si>
    <t>TOTAL H.T.</t>
  </si>
  <si>
    <t>T.V.A. (20%)</t>
  </si>
  <si>
    <t>TOTAL T.T.C.</t>
  </si>
  <si>
    <t>2.1</t>
  </si>
  <si>
    <t>2.2</t>
  </si>
  <si>
    <t>2.3</t>
  </si>
  <si>
    <t>I.</t>
  </si>
  <si>
    <t>Postes de travaux</t>
  </si>
  <si>
    <t>Sous-total POSTES GENERIQUES (en € HT)</t>
  </si>
  <si>
    <t>Total Travaux (€ HT)</t>
  </si>
  <si>
    <t>01.1.1</t>
  </si>
  <si>
    <t>01.1.3</t>
  </si>
  <si>
    <t>01.1.4</t>
  </si>
  <si>
    <t>01.1.5</t>
  </si>
  <si>
    <t>01.1.6</t>
  </si>
  <si>
    <t>01.1.7</t>
  </si>
  <si>
    <t>01.1.8</t>
  </si>
  <si>
    <t>01.2.1</t>
  </si>
  <si>
    <t>01.2.2</t>
  </si>
  <si>
    <t>01.2.3</t>
  </si>
  <si>
    <t>01.2.4</t>
  </si>
  <si>
    <t>01.2.5</t>
  </si>
  <si>
    <t>01.3.1</t>
  </si>
  <si>
    <t>01.3.2</t>
  </si>
  <si>
    <t>01.3.3</t>
  </si>
  <si>
    <t>01.4.1</t>
  </si>
  <si>
    <t>01.4.2</t>
  </si>
  <si>
    <t>01.4.3</t>
  </si>
  <si>
    <t>01.4.4</t>
  </si>
  <si>
    <t>01.5.1.1</t>
  </si>
  <si>
    <t>01.5.1.4</t>
  </si>
  <si>
    <t>01.5.2.1</t>
  </si>
  <si>
    <t>01.5.2.2</t>
  </si>
  <si>
    <t>01.5.2.3</t>
  </si>
  <si>
    <t>01.5.2.4</t>
  </si>
  <si>
    <t>01.5.2.5</t>
  </si>
  <si>
    <t>01.5.2.6</t>
  </si>
  <si>
    <t>01.5.2.7</t>
  </si>
  <si>
    <t>01.5.3.1</t>
  </si>
  <si>
    <t>01.5.3.2</t>
  </si>
  <si>
    <t>01.5.3.3</t>
  </si>
  <si>
    <t>01.5.3.4</t>
  </si>
  <si>
    <t>01.5.3.5</t>
  </si>
  <si>
    <t>01.6.1.1</t>
  </si>
  <si>
    <t>01.6.1.2</t>
  </si>
  <si>
    <t>01.6.2.1</t>
  </si>
  <si>
    <t>01.6.2.2</t>
  </si>
  <si>
    <t>M2025-XX - SIMULATION FINANCIERE
TRAVAUX DE REPARATION, D'ENTRETIEN ET DE MISE AUX NORMES -Lot 1</t>
  </si>
  <si>
    <t>Révision, intervention et mise en jeu (Porte de service, de distribution, palière, fenêtre, ...)</t>
  </si>
  <si>
    <t>1.1.1</t>
  </si>
  <si>
    <t>Révision de porte palière avec apport de petites fournitures</t>
  </si>
  <si>
    <t>Révision de porte intérieure par vantail avec apport de petites fournitures</t>
  </si>
  <si>
    <t>Révision de fenêtre/porte-fenêtre par vantail avec apport de petites fournitures</t>
  </si>
  <si>
    <t>Révision de porte de box individuel avec apport de petites fournitures</t>
  </si>
  <si>
    <t>Démontage et évacuation d'une porte de garage individuelle</t>
  </si>
  <si>
    <t>Détalonnage d'une porte intérieure</t>
  </si>
  <si>
    <t>Fourniture et pose d’un joint d'étanchéité ouvrant/dormant</t>
  </si>
  <si>
    <t>Fourniture et pose d’un joint d'étanchéité de menuiserie (entre dormant/ maçonnerie)</t>
  </si>
  <si>
    <t>Parcloses tous types (bois - PVC - métallique)</t>
  </si>
  <si>
    <t>Création d'une entrée d’air sur fenêtre existante</t>
  </si>
  <si>
    <t>Révision et mise en jeu de portes de placard tout type</t>
  </si>
  <si>
    <t>Révision et petite quincaillerie sur porte de meuble évier</t>
  </si>
  <si>
    <t>Fourniture et pose d’étagère de placard ou de meuble évier</t>
  </si>
  <si>
    <t>Révision d'un volet roulant tout type</t>
  </si>
  <si>
    <t>1.1.2</t>
  </si>
  <si>
    <t>Remplacement des quincailleries - accessoires et organes manœuvres</t>
  </si>
  <si>
    <t>Fourniture et pose de poignée sur fenêtre et porte-fenêtre</t>
  </si>
  <si>
    <t>Fourniture et pose de béquille simple pour porte palière</t>
  </si>
  <si>
    <t>Fourniture et pose de béquille double pour porte de distribution</t>
  </si>
  <si>
    <t>Fourniture et pose de paumelles sur porte ou fenêtre</t>
  </si>
  <si>
    <t>Fourniture et pose de crémone en remplacement</t>
  </si>
  <si>
    <t>Dépannage</t>
  </si>
  <si>
    <t>1.2.1</t>
  </si>
  <si>
    <t>Ouverture de porte</t>
  </si>
  <si>
    <t>1.2.2</t>
  </si>
  <si>
    <t>Mesures conservatoires provisoire et de mise en sécurité d'un vitrage…</t>
  </si>
  <si>
    <t>1.3</t>
  </si>
  <si>
    <t>Serrurerie</t>
  </si>
  <si>
    <t>1.3.1</t>
  </si>
  <si>
    <t>Fourniture et pose d’un demi-cylindre pour porte de box</t>
  </si>
  <si>
    <t>1.3.2</t>
  </si>
  <si>
    <t>Fourniture et pose d’un cylindre européen de sûreté</t>
  </si>
  <si>
    <t>1.3.3</t>
  </si>
  <si>
    <t>Reproduction de clefs tous modèles</t>
  </si>
  <si>
    <t>1.4</t>
  </si>
  <si>
    <t>Entretien et remplacement des vitreries</t>
  </si>
  <si>
    <t>1.4.1</t>
  </si>
  <si>
    <t>Réfection de joint mastic ou joint de vitrage de tous types</t>
  </si>
  <si>
    <t>1.4.2</t>
  </si>
  <si>
    <t>Remplacement Fourniture et pose simple vitrage</t>
  </si>
  <si>
    <t>1.4.3</t>
  </si>
  <si>
    <t xml:space="preserve">Remplacement Fourniture et pose double vitrage isolant </t>
  </si>
  <si>
    <t>1.5</t>
  </si>
  <si>
    <t>Remplacement de porte de service, distribution</t>
  </si>
  <si>
    <t>1.5.1</t>
  </si>
  <si>
    <t>Remplacement d’une huisserie métallique ou bois pour porte de logement</t>
  </si>
  <si>
    <t>1.5.2</t>
  </si>
  <si>
    <t>Porte intérieure bois alvéolaire 1 vantail</t>
  </si>
  <si>
    <t>1.5.3</t>
  </si>
  <si>
    <t>Porte intérieure bois alvéolaire 2 vantaux</t>
  </si>
  <si>
    <t>1.5.4</t>
  </si>
  <si>
    <t>Fourniture et pose d’une porte de cave en bois</t>
  </si>
  <si>
    <t>1.5.5</t>
  </si>
  <si>
    <t>Fourniture et pose d’une porte de cave métallique</t>
  </si>
  <si>
    <t>Remplacement d’une porte de box basculante non débordante</t>
  </si>
  <si>
    <t>Déplacement d'une porte de box basculante non débordante</t>
  </si>
  <si>
    <t xml:space="preserve">Dépose d'une porte de box basculante non débordante y compris sockage sur site </t>
  </si>
  <si>
    <t>1.6</t>
  </si>
  <si>
    <t>Remplacement des menuiseries extérieures</t>
  </si>
  <si>
    <t>1.6.1</t>
  </si>
  <si>
    <t>Remplacement de menuiserie PVC ouvrant à la française 1, 2 et 3 vantaux</t>
  </si>
  <si>
    <t>1.6.2</t>
  </si>
  <si>
    <t xml:space="preserve">Entrée d'air de ventilation auto réglable </t>
  </si>
  <si>
    <t>1.6.3</t>
  </si>
  <si>
    <t>Entrée d'air de ventilation hygro réglable</t>
  </si>
  <si>
    <t>1.6.4</t>
  </si>
  <si>
    <t>Dépose d'un volet roulant tout type et condamnation</t>
  </si>
  <si>
    <t>Déplacement d'une séparation de balcon en tôle d'acier galvanisé</t>
  </si>
  <si>
    <t>1.7</t>
  </si>
  <si>
    <t>Sécurisation</t>
  </si>
  <si>
    <t>1.7.1</t>
  </si>
  <si>
    <t>1.7.2</t>
  </si>
  <si>
    <t>1.7.3</t>
  </si>
  <si>
    <t>1.7.4</t>
  </si>
  <si>
    <t>Condamnation d'ouverture par panneau de bois CTBX d'épaisseur 18 mm toutes sujétions</t>
  </si>
  <si>
    <t xml:space="preserve">Vérification générale du logement </t>
  </si>
  <si>
    <t xml:space="preserve">Remise en état d'une menuiserie extérieure </t>
  </si>
  <si>
    <t xml:space="preserve">Remise en état d'une persienne </t>
  </si>
  <si>
    <t xml:space="preserve">Fixation persienne </t>
  </si>
  <si>
    <t xml:space="preserve">Fourniture et pose Palière prépeinte </t>
  </si>
  <si>
    <t xml:space="preserve">Fourniture et pose Palière extérieure </t>
  </si>
  <si>
    <t xml:space="preserve">Fourniture et pose porte pavillonaire </t>
  </si>
  <si>
    <t xml:space="preserve">Porte intérieure bois alvéolaire 1 vantail avec dormant </t>
  </si>
  <si>
    <t xml:space="preserve">Porte intérieure bois alvéolaire 2 vantaux avec dormant </t>
  </si>
  <si>
    <t xml:space="preserve">Fourniture et pose porte partie commune </t>
  </si>
  <si>
    <t>Fourniture et pose Bloc fenêtre bois</t>
  </si>
  <si>
    <t>Fourniture et pose Bloc fenêtre PVC</t>
  </si>
  <si>
    <t>Fourniture et pose Bloc fenêtre Alu</t>
  </si>
  <si>
    <t>Fourniture et pose Bloc Porte-fenêtre Alu</t>
  </si>
  <si>
    <t>Fourniture et pose Bloc Porte-fenêtre PVC</t>
  </si>
  <si>
    <t>Fourniture et pose Bloc Baie-vitrée PVC</t>
  </si>
  <si>
    <t>Fourniture et pose Bloc Baie-vitrée Alu</t>
  </si>
  <si>
    <t>Fourniture et pose ouvrants fenêtre PVC</t>
  </si>
  <si>
    <t>Fourniture et pose ouvrants porte-fenêtre PVC</t>
  </si>
  <si>
    <t>Fourniture et pose crochet de volet</t>
  </si>
  <si>
    <t>Fourniture et pose lames pour jalousie en accordéon</t>
  </si>
  <si>
    <t>Fourniture et pose persiennes PVC à jalousie</t>
  </si>
  <si>
    <t xml:space="preserve">Fourniture et pose persiennes métalliques </t>
  </si>
  <si>
    <t>Fourniture et pose persienne alu</t>
  </si>
  <si>
    <t>Fournitrue et pose persienne alu à projection</t>
  </si>
  <si>
    <t xml:space="preserve">Fournitrue et pose caisson de volet roulant tout type </t>
  </si>
  <si>
    <t xml:space="preserve">Fourniture et pose accessoires de volet roulant </t>
  </si>
  <si>
    <t>Fourniture et pose moteur électrique VR - 10 N</t>
  </si>
  <si>
    <t>Fourniture et pose moteur électrique VR - 30 N</t>
  </si>
  <si>
    <t>Sous-total MENUISERIES INTERIEURES - EXTERIEURES  (en € HT)</t>
  </si>
  <si>
    <t xml:space="preserve">Fourniture et pose façade de gaine technique </t>
  </si>
  <si>
    <t xml:space="preserve">Fourniture et pose trappe de gaine </t>
  </si>
  <si>
    <t xml:space="preserve">Fourniture et pose trappe de comble </t>
  </si>
  <si>
    <t xml:space="preserve">Fourniture et pose poignée de tirage </t>
  </si>
  <si>
    <t>Fourniture et pose crémone</t>
  </si>
  <si>
    <t xml:space="preserve">Fourniture et pose gonds de porte intérieure </t>
  </si>
  <si>
    <t xml:space="preserve">Frouniture et pose seuil sur porte palière </t>
  </si>
  <si>
    <t xml:space="preserve">Fourniture et pose butée de porte </t>
  </si>
  <si>
    <t xml:space="preserve">Remplacement Fourniture et pose allège double vitrage </t>
  </si>
  <si>
    <t>Remplacement Fourniture et pose vitrage feuilleté stadip</t>
  </si>
  <si>
    <t>Remplacement Fourniture et pose vitrage altuglass</t>
  </si>
  <si>
    <t>Remplacement Fourniture et pose vitrage martelé</t>
  </si>
  <si>
    <t>Frouniture et pose de grillage souple plastifié</t>
  </si>
  <si>
    <t>Fourniture et pose de grillage en terre</t>
  </si>
  <si>
    <t>Fourniture et pose de grillage sur muret</t>
  </si>
  <si>
    <t>Fourniture et pose de portillon piéton 1,00 m ou 1,25 m</t>
  </si>
  <si>
    <t xml:space="preserve">Fourniture et pose de portillon piéton  1,50 m ou 1,75 m </t>
  </si>
  <si>
    <t>1.4.4</t>
  </si>
  <si>
    <t>1.4.5</t>
  </si>
  <si>
    <t>1.4.6</t>
  </si>
  <si>
    <t>1.4.7</t>
  </si>
  <si>
    <t xml:space="preserve">Fourniture et pose Volets bois à lame </t>
  </si>
  <si>
    <t>M2025-XX - SIMULATION FINANCIERE
TRAVAUX DE REPARATION, D'ENTRETIEN ET DE MISE AUX NORMES -Lot 6</t>
  </si>
  <si>
    <t>SERRURERIE - METALLERIE</t>
  </si>
  <si>
    <t xml:space="preserve">1.4 </t>
  </si>
  <si>
    <t xml:space="preserve">Boîte aux lettres </t>
  </si>
  <si>
    <t>1.1.</t>
  </si>
  <si>
    <t>1.1.3</t>
  </si>
  <si>
    <t>1.1.4</t>
  </si>
  <si>
    <t>1.1.5</t>
  </si>
  <si>
    <t>1.1.6</t>
  </si>
  <si>
    <t>Fourniture et pose boîtes aux lettres individuelles</t>
  </si>
  <si>
    <t>Fourniture et pose de batterie de boîtes aux lettres collectives  6 compartiements</t>
  </si>
  <si>
    <t>Fourniture et pose de batterie de boîtes aux lettres collectives  9 compartiements</t>
  </si>
  <si>
    <t>Fourniture et pose de batterie de boîtes aux lettres collectives  12 compartiements</t>
  </si>
  <si>
    <t>Fourniture et pose de batterie de boîtes aux lettres collectives  15 compartiements</t>
  </si>
  <si>
    <t>Fourniture et pose portillon métallique de BAL</t>
  </si>
  <si>
    <t>Fourniture et pose Serrure BAL</t>
  </si>
  <si>
    <t>Remplacement de cylindre PTT de boîtes aux lettres</t>
  </si>
  <si>
    <t xml:space="preserve">Remplacement de tringle de panneau de portes de boîte aux lettres </t>
  </si>
  <si>
    <t>Fourniture et pose serrure de sécurité 1 point</t>
  </si>
  <si>
    <t>Fourniture et pose serrure de sécurité 2 points</t>
  </si>
  <si>
    <t xml:space="preserve">Fourniture et pose Serrure </t>
  </si>
  <si>
    <t xml:space="preserve"> Fourniture et pose Cylindre</t>
  </si>
  <si>
    <t>Fourniture et pose cylindre sur organigramme</t>
  </si>
  <si>
    <t xml:space="preserve">Fourniture et pose verrou de surêté </t>
  </si>
  <si>
    <t xml:space="preserve">Fourniture et pose béquillage </t>
  </si>
  <si>
    <t xml:space="preserve">Fourniture et pose loquet </t>
  </si>
  <si>
    <t xml:space="preserve">Fourniture ou reproduction de clefs standards </t>
  </si>
  <si>
    <t xml:space="preserve">Fourniture ou reproduction  de clefs sécurisés </t>
  </si>
  <si>
    <t>Fourniture cylindre euro + 3 clefs toutes marques - 30/50</t>
  </si>
  <si>
    <t>Fourniture cylindre euro + 3 clefs toutes marques - 30/30 - 30/40</t>
  </si>
  <si>
    <t>Fourniture demi-cylindre euro + 3 clefs toutes marques - 10/30</t>
  </si>
  <si>
    <t>Fourniture cylindre euro bouton moleté + clef toute marque 30/30 - 30/40</t>
  </si>
  <si>
    <t>Fourniture cylindre euro sécurité + 3 clés marque spécifique 30/30 - 30/40</t>
  </si>
  <si>
    <t xml:space="preserve">Fourniture cylindre euro sécurité + 3 clés marque spécifique 30/50 </t>
  </si>
  <si>
    <t>Remplacement de cylindre standard</t>
  </si>
  <si>
    <t>Remplacement de cylindre sécurisé</t>
  </si>
  <si>
    <t>Ouverture de porte standard en horaire normale</t>
  </si>
  <si>
    <t>Ouverture de porte blindée en horaire normale</t>
  </si>
  <si>
    <t>Ouverture de portail de garage</t>
  </si>
  <si>
    <t>Condamnation de porte de logement</t>
  </si>
  <si>
    <t>ENS</t>
  </si>
  <si>
    <t>Remplacement de verrou de sûreté sur porte palière</t>
  </si>
  <si>
    <t>Remplacement de serrure de sûreté hors porte palière</t>
  </si>
  <si>
    <t>Remplacement de serrure à larder 2*</t>
  </si>
  <si>
    <t>Remplacement de serrure à larder 1*</t>
  </si>
  <si>
    <t>Remplacement de serrure à 4 gorges avec clé</t>
  </si>
  <si>
    <t>Remplacement de module de serrure à larder DIERRE</t>
  </si>
  <si>
    <t>Remplacement de module de serrure en applique FICHET</t>
  </si>
  <si>
    <t>Remplacement de module MIA de serrure DIERRE</t>
  </si>
  <si>
    <t>Fourniture et pose Serrure de sécurité complète 3 points</t>
  </si>
  <si>
    <t>Remplacement de serrure en applique + béquille</t>
  </si>
  <si>
    <t>Remplacement de coffre serrure à larder + béquille</t>
  </si>
  <si>
    <t>Remplacement de serrure bec de canne</t>
  </si>
  <si>
    <t xml:space="preserve">Remplacement de serrure bec de canne à fermeture </t>
  </si>
  <si>
    <t>Réparation de portail de garage</t>
  </si>
  <si>
    <t>Fourniture et pose de portail de garage &lt; ou égal à 2,5 m</t>
  </si>
  <si>
    <t>Fourniture et pose de portail de garage  &gt; 2,5 m</t>
  </si>
  <si>
    <t>Fourniture et pose de ressort de portail de garage</t>
  </si>
  <si>
    <t>Fourniture et pose de serrure de portail de garage</t>
  </si>
  <si>
    <t>Fourniture et pose de roulette guide de portail de garage</t>
  </si>
  <si>
    <t>Fourniture et pose de poignée de portail de garage</t>
  </si>
  <si>
    <t>Fourniture et pose Bandeau sur imposte de portail de garage</t>
  </si>
  <si>
    <t>Fourniture et pose de ferme-porte à bras</t>
  </si>
  <si>
    <t>Fourniture et pose de bras de ferme-porte</t>
  </si>
  <si>
    <t>Fourniture et pose de ferme-porte à ressort</t>
  </si>
  <si>
    <t>Fourniture et pose de ferme-porte Hydraulique avec charnière</t>
  </si>
  <si>
    <t>Fourniture et pose de ferme-porte Hydraulique à verin</t>
  </si>
  <si>
    <t>Fourniture et pose d’arrêt de porte</t>
  </si>
  <si>
    <t>Fourniture et pose serrure portillon exterieure monobloc</t>
  </si>
  <si>
    <t>Fourniture et pose de gâche électrique</t>
  </si>
  <si>
    <t>Fourniture et pose de bâton de maréchal</t>
  </si>
  <si>
    <t>Fourniture et pose poignée anti-arrachement</t>
  </si>
  <si>
    <t>Fourniture et pose de fermeture anti-panique</t>
  </si>
  <si>
    <t>Fourniture et pose de barre anti-panique 2 points</t>
  </si>
  <si>
    <t>Fourniture et pose de barre anti-panique sécurichauffe</t>
  </si>
  <si>
    <t>Fourniture et pose de grille de défense</t>
  </si>
  <si>
    <t>Sous-total SERRURERIE - METALLERIE (en € HT)</t>
  </si>
  <si>
    <t>1.3.4</t>
  </si>
  <si>
    <t>1.3.5</t>
  </si>
  <si>
    <t>1.3.6</t>
  </si>
  <si>
    <t>1.3.7</t>
  </si>
  <si>
    <t>1.3.8</t>
  </si>
  <si>
    <t>1.3.9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</si>
  <si>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</si>
  <si>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</si>
  <si>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</si>
  <si>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</si>
  <si>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</si>
  <si>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</si>
  <si>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</si>
  <si>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</si>
  <si>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</si>
  <si>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</si>
  <si>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</si>
  <si>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</si>
  <si>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</si>
  <si>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</si>
  <si>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</si>
  <si>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</si>
  <si>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</si>
  <si>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</si>
  <si>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</si>
  <si>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</si>
  <si>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</si>
  <si>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</si>
  <si>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</si>
  <si>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</si>
  <si>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</si>
  <si>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</si>
  <si>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</si>
  <si>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</si>
  <si>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</si>
  <si>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</si>
  <si>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</si>
  <si>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</si>
  <si>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</si>
  <si>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</si>
  <si>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</si>
  <si>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</si>
  <si>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</si>
  <si>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</si>
  <si>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</si>
  <si>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</si>
  <si>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</si>
  <si>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</si>
  <si>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</si>
  <si>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</si>
  <si>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</si>
  <si>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</si>
  <si>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</si>
  <si>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</si>
  <si>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</si>
  <si>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</si>
  <si>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</si>
  <si>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</si>
  <si>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1.4.8</t>
  </si>
  <si>
    <t>1.4.9</t>
  </si>
  <si>
    <t>M2025-XX - SIMULATION FINANCIERE
TRAVAUX DE REPARATION, D'ENTRETIEN ET DE MISE AUX NORMES -Lot 7</t>
  </si>
  <si>
    <t>ELECTRICITE - COURANT FORT - FAIBLE</t>
  </si>
  <si>
    <t>Entretien</t>
  </si>
  <si>
    <t>Refixation d'appareillage en logement (réglette salle de bain,interrupteur, prise de courant,..)</t>
  </si>
  <si>
    <t>Contrôle des installations électriques (y compris mise en sécurité)</t>
  </si>
  <si>
    <t>Diagnostic du réseau de terre</t>
  </si>
  <si>
    <t>Recherche de panne de réception de la télévision</t>
  </si>
  <si>
    <t>Dépose installation électrique</t>
  </si>
  <si>
    <t>Suppression d’une installation sauvage et/ou volante (1 équipement)</t>
  </si>
  <si>
    <t>Retrait de tableau électrique et mise en sécurité (1 logement / commerce)</t>
  </si>
  <si>
    <t>Dépose complète d'une installation électrique de logement (T1/T2)</t>
  </si>
  <si>
    <t>Dépose complète d'une installation électrique de logement (T3/T4)</t>
  </si>
  <si>
    <t>Dépose complète d'une installation électrique de logement (T5/T6)</t>
  </si>
  <si>
    <t>Dépose complète d'une installation électrique de commerce</t>
  </si>
  <si>
    <t>Prises et commandes et accessoires annexes et connexes</t>
  </si>
  <si>
    <t>Prises d’alimentation électrique et accessoires connexes et annexes</t>
  </si>
  <si>
    <t>Remplacement appareillage cadre (enjoliveur) pour prise de courant</t>
  </si>
  <si>
    <t>Remplacement prise de courant 10/16 A +T en applique/encastrée</t>
  </si>
  <si>
    <t>Remplacement prise de courant 20 A +T en applique /encastrée</t>
  </si>
  <si>
    <t>Remplacement prise de courant 32 A +T en applique/encastrée</t>
  </si>
  <si>
    <t>Suppression d'une prise de courant dite sauvage y compris plaque de propreté</t>
  </si>
  <si>
    <t>Remplacement plaque d’obturation murale/ plafonnier</t>
  </si>
  <si>
    <t>Création d'une prise de courant 10/16 A + Terre</t>
  </si>
  <si>
    <t>Création d'une prise de courant 20 A + Terre</t>
  </si>
  <si>
    <t>Dispositifs de commande et accessoires connexes et annexes</t>
  </si>
  <si>
    <t>Remplacement interrupteur simple allumage en applique/encastré</t>
  </si>
  <si>
    <t>Remplacement interrupteur simple va et vient en applique/ encastré</t>
  </si>
  <si>
    <t>Remplacement interrupteur double va et vient en applique/encastré</t>
  </si>
  <si>
    <t>Remplacement télérupteur bipolaire</t>
  </si>
  <si>
    <t>Remplacement de sonnerie intérieure</t>
  </si>
  <si>
    <t>Foyers lumineux et accessoires annexes et connexes</t>
  </si>
  <si>
    <t>Remplacement douille à baïonnette/à vis par un luminaire type hublot en applique</t>
  </si>
  <si>
    <t>Remplacement plaque de propreté douille et crochet</t>
  </si>
  <si>
    <t>Remplacement dispositif de connexion luminaire (DCL)</t>
  </si>
  <si>
    <t>Création d'un point lumineux en simple allumage sous moulure PVC en saillie/encastré</t>
  </si>
  <si>
    <t>Création d'un point lumineux en va et vient sous moulure PVC  en saillie/encastré</t>
  </si>
  <si>
    <t>Création d'un Détecteur autonome avertisseur de fumée certifié NF-DAAF</t>
  </si>
  <si>
    <t>Fourniture et pose de Détecteur Autonome Avertisseur de Fumée certifié NF-DAAF</t>
  </si>
  <si>
    <t>Kit de sécurité incendie PMR malentendant admis à la marque NF DAAF</t>
  </si>
  <si>
    <t>Conducteurs et moulures et accessoires annexes et connexes</t>
  </si>
  <si>
    <t>Remplacement d’une alimentation par ré-aiguillage sous tube encastré</t>
  </si>
  <si>
    <t>Remplacement d’une alimentation sous moulure plastique</t>
  </si>
  <si>
    <t>Remplacement d’une sortie de câble 32 A en applique /encastrée</t>
  </si>
  <si>
    <t>Remplacement de conducteurs et câbles  de section 3 x 1,5 mm2</t>
  </si>
  <si>
    <t>Remplacement de conducteurs et câbles de section 3 x 2,5 mm2</t>
  </si>
  <si>
    <t>Remplacement de conducteurs et câbles  de section 3 x 4 mm2</t>
  </si>
  <si>
    <t>Remplacement de moulure PVC - 10 x 22 mm</t>
  </si>
  <si>
    <t>Remplacement de moulure PVC - 10 x 30 mm</t>
  </si>
  <si>
    <t>Fourniture et pose d’une boite de dérivation</t>
  </si>
  <si>
    <t>Remplacement d'une boite de dérivation étanche</t>
  </si>
  <si>
    <t>Fourniture et pose d’une plaque de dérivation</t>
  </si>
  <si>
    <t>Fourniture et pose d'une alimentation sous moulure plastique</t>
  </si>
  <si>
    <t>Création alimentation directe 32 A protégé</t>
  </si>
  <si>
    <t>Création d'une alimentation directe 20 A salle d’eau</t>
  </si>
  <si>
    <t>Création d'une alimentation directe 20 A double salle d’eau</t>
  </si>
  <si>
    <t>Création d'une alimentation directe pour ballon d'eau chaude sanitaire</t>
  </si>
  <si>
    <t>Tableaux éléctriques disjoncteurs et accessoires annexes et connexes</t>
  </si>
  <si>
    <t xml:space="preserve">Remplacement Fourniture et pose d’un coffret précablé et équipé jusque 13 modules </t>
  </si>
  <si>
    <t xml:space="preserve">Remplacement Fourniture et pose d’un coffret précablé et équipé jusque 26 modules </t>
  </si>
  <si>
    <t>Disjoncteurs et accessoires annexes et connexes</t>
  </si>
  <si>
    <t>Remplacement disjoncteur bipolaire 500 mA calibre 15/45 A.</t>
  </si>
  <si>
    <t xml:space="preserve">Remplacement d’un disjoncteur différentiel haute sensibilité 30mA </t>
  </si>
  <si>
    <t>Remplacement disjoncteur 1 Pôle + Neutre 10 à 32A</t>
  </si>
  <si>
    <t>Fourniture et pose d’un fusible rond tout ampérage</t>
  </si>
  <si>
    <t>Fourniture et pose d’un disjoncteur divisionnaire 10 A</t>
  </si>
  <si>
    <t>Fourniture et pose d’un disjoncteur divisionnaire 20 A</t>
  </si>
  <si>
    <t>Fourniture et pose d’un disjoncteur divisionnaire 32 A</t>
  </si>
  <si>
    <t>Fourniture et pose d'un disjoncteur 500 mA calibre 15/45A Monophasé avec platine support</t>
  </si>
  <si>
    <t>Fourniture et pose d'un disjoncteur 500 mA calibre 30/60A Monophasé avec platine support</t>
  </si>
  <si>
    <t>Fourniture et pose d'un disjoncteur 500 mA calibre 60/90A Monophasé avec platine support</t>
  </si>
  <si>
    <t>Liaison équipotentielle principale</t>
  </si>
  <si>
    <t>Création d’une liaison équipotentielle pour pièce humide</t>
  </si>
  <si>
    <t>Liaison équipotentielle principale- Mise à la terre</t>
  </si>
  <si>
    <t>Installation électrique de logement</t>
  </si>
  <si>
    <t>Remplacement du  tableau</t>
  </si>
  <si>
    <t>Remplacement du tableau répartition d'abonné logt T1/T2/T3</t>
  </si>
  <si>
    <t>Remplacement du tableau répartition d'abonné logt T4/T5/T6</t>
  </si>
  <si>
    <t>Remplacement de tableau d'abonné et du disjoncteur de branchement 500 mA –logt T1/T2/T3</t>
  </si>
  <si>
    <t>Remplacement de tableau d'abonné et du disjoncteur de branchement 500 mA –logt T3/T4/T6</t>
  </si>
  <si>
    <t>Réfection de l’installation électrique par pièce</t>
  </si>
  <si>
    <t>Pour pièces sèches de logement</t>
  </si>
  <si>
    <t>Pour pièces humides de logement</t>
  </si>
  <si>
    <t xml:space="preserve">Réfection complète de l’installation électrique de logements </t>
  </si>
  <si>
    <t>Réfection complète de logement T 1 et logement assimilé / T2</t>
  </si>
  <si>
    <t xml:space="preserve">Réfection complète de logement T3/T4 </t>
  </si>
  <si>
    <t xml:space="preserve">Réfection complète de logement T5/ T6 </t>
  </si>
  <si>
    <t>Télévision</t>
  </si>
  <si>
    <t>Forfait raccordement avec prise TV/FM et câble</t>
  </si>
  <si>
    <t>Fourniture et pose d’une prise TV ou TV/SAT/FM en saillie/Encastrée</t>
  </si>
  <si>
    <t>Téléphonie</t>
  </si>
  <si>
    <t>Forfait raccordement avec prise téléphone et câble</t>
  </si>
  <si>
    <t>Fourniture et pose d’une prise téléphone en saillie/Encastrée</t>
  </si>
  <si>
    <t xml:space="preserve">Recherche de panne dans partie commune </t>
  </si>
  <si>
    <t xml:space="preserve">Recherche de panne sur élcairage public </t>
  </si>
  <si>
    <t xml:space="preserve">Remise en état d'un tableau électrique </t>
  </si>
  <si>
    <t>Recherche de panne electrique de logement ou d'un local avec rapport d'intervention</t>
  </si>
  <si>
    <t>1.2.3</t>
  </si>
  <si>
    <t>1.2.4</t>
  </si>
  <si>
    <t>1.2.5</t>
  </si>
  <si>
    <t>1.2.6</t>
  </si>
  <si>
    <t>1.4.1.1</t>
  </si>
  <si>
    <t>1.4.1.2</t>
  </si>
  <si>
    <t>1.4.1.3</t>
  </si>
  <si>
    <t>1.4.1.4</t>
  </si>
  <si>
    <t>1.4.1.5</t>
  </si>
  <si>
    <t>1.4.1.6</t>
  </si>
  <si>
    <t>1.4.1.7</t>
  </si>
  <si>
    <t>1.4.1.8</t>
  </si>
  <si>
    <t>1.4.2.1</t>
  </si>
  <si>
    <t>1.4.2.2</t>
  </si>
  <si>
    <t>1.4.2.3</t>
  </si>
  <si>
    <t>1.4.2.4</t>
  </si>
  <si>
    <t>1.4.2.5</t>
  </si>
  <si>
    <t>1.7.5</t>
  </si>
  <si>
    <t>1.7.6</t>
  </si>
  <si>
    <t>1.7.7</t>
  </si>
  <si>
    <t>1.7.8</t>
  </si>
  <si>
    <t>1.7.9</t>
  </si>
  <si>
    <t>1.7.10</t>
  </si>
  <si>
    <t>1.7.11</t>
  </si>
  <si>
    <t>1.7.12</t>
  </si>
  <si>
    <t>1.7.13</t>
  </si>
  <si>
    <t>1.7.14</t>
  </si>
  <si>
    <t>1.7.15</t>
  </si>
  <si>
    <t>1.7.16</t>
  </si>
  <si>
    <t>1.8</t>
  </si>
  <si>
    <t>1.8.1</t>
  </si>
  <si>
    <t>1.8.2</t>
  </si>
  <si>
    <t>1.9</t>
  </si>
  <si>
    <t>1.9.1</t>
  </si>
  <si>
    <t>1.9.2</t>
  </si>
  <si>
    <t>1.9.3</t>
  </si>
  <si>
    <t>1.9.4</t>
  </si>
  <si>
    <t>1.9.5</t>
  </si>
  <si>
    <t>1.9.6</t>
  </si>
  <si>
    <t>1.9.7</t>
  </si>
  <si>
    <t>1.9.8</t>
  </si>
  <si>
    <t>1.9.9</t>
  </si>
  <si>
    <t>1.9.10</t>
  </si>
  <si>
    <t>1.10</t>
  </si>
  <si>
    <t>1.10.1</t>
  </si>
  <si>
    <t>1.10.2</t>
  </si>
  <si>
    <t>1.11</t>
  </si>
  <si>
    <t>1.11.1</t>
  </si>
  <si>
    <t>1.11.1.1</t>
  </si>
  <si>
    <t>1.11.1.2</t>
  </si>
  <si>
    <t>1.11.1.3</t>
  </si>
  <si>
    <t>1.11.1.4</t>
  </si>
  <si>
    <t>1.11.2</t>
  </si>
  <si>
    <t>1.11.2.1</t>
  </si>
  <si>
    <t>1.11.2.2</t>
  </si>
  <si>
    <t>1.11.3</t>
  </si>
  <si>
    <t>1.11.3.1</t>
  </si>
  <si>
    <t>1.11.3.2</t>
  </si>
  <si>
    <t>1.11.3.3</t>
  </si>
  <si>
    <t>1.12</t>
  </si>
  <si>
    <t>1.12.1</t>
  </si>
  <si>
    <t>1.12.2</t>
  </si>
  <si>
    <t>1.13</t>
  </si>
  <si>
    <t>1.13.1</t>
  </si>
  <si>
    <t>1.13.2</t>
  </si>
  <si>
    <t>Sous-total ELECTRICITE - COURANT FORT - FAIBLE (en € HT)</t>
  </si>
  <si>
    <t>1.1.7</t>
  </si>
  <si>
    <t>1.1.8</t>
  </si>
  <si>
    <t>1.1.9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</si>
  <si>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</si>
  <si>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</si>
  <si>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</si>
  <si>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</si>
  <si>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</si>
  <si>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</si>
  <si>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</si>
  <si>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</si>
  <si>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</si>
  <si>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</si>
  <si>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</si>
  <si>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</si>
  <si>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</si>
  <si>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</si>
  <si>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</si>
  <si>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</si>
  <si>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</si>
  <si>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</si>
  <si>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</si>
  <si>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</si>
  <si>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</si>
  <si>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</si>
  <si>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</si>
  <si>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</si>
  <si>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</si>
  <si>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</si>
  <si>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</si>
  <si>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</si>
  <si>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</si>
  <si>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</si>
  <si>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</si>
  <si>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</si>
  <si>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</si>
  <si>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</si>
  <si>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</si>
  <si>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1.2.7</t>
  </si>
  <si>
    <t>1.4.10</t>
  </si>
  <si>
    <t>1.4.11</t>
  </si>
  <si>
    <t>PLOMBERIE SANITAIRE CHAUFFAGE VENTILATION</t>
  </si>
  <si>
    <t>Révision - dégorgement - curage - nettoyage</t>
  </si>
  <si>
    <t>Recherche de fuite compris rapport d’intervention</t>
  </si>
  <si>
    <t>Réparation d'une fuite sur canalisation cuivre d’alimentation EF – EC</t>
  </si>
  <si>
    <t>Réparation fuite sur canalisation évacuation PVC EU, EV  tous diamètres</t>
  </si>
  <si>
    <t>Réparation d'une fuite sur robinetterie</t>
  </si>
  <si>
    <t>Débouchage et dégorgement WC</t>
  </si>
  <si>
    <t>Dégorgement de réseau EV EU ou EP</t>
  </si>
  <si>
    <t>Remplacement de tête de robinet</t>
  </si>
  <si>
    <t>Passage de furet siphon et canalisation</t>
  </si>
  <si>
    <t>Détartrage d'appareil sanitaire</t>
  </si>
  <si>
    <t>Réfection du joint ciment sur pipe de WC</t>
  </si>
  <si>
    <t>Réglage du mécanisme de chasse</t>
  </si>
  <si>
    <t>Remplacement du mécanisme de chasse</t>
  </si>
  <si>
    <t>Remplacement d'un joint caoutchouc entre cuvette et réservoir(joint de bride, joint de cloche)</t>
  </si>
  <si>
    <t>Refixation de bidet ou cuvette WC</t>
  </si>
  <si>
    <t>Refixation de lavabo, évier</t>
  </si>
  <si>
    <t>Vidage</t>
  </si>
  <si>
    <t>Remplacement bouchon et chaînette</t>
  </si>
  <si>
    <t>Remplacement siphon évier 1 cuve</t>
  </si>
  <si>
    <t>Remplacement siphon évier 2 cuves</t>
  </si>
  <si>
    <t>Remplacement siphon lavabo ou bidet</t>
  </si>
  <si>
    <t>Remplacement siphon douche</t>
  </si>
  <si>
    <t>Remplacement siphon baignoire</t>
  </si>
  <si>
    <t>Siphon de machine à laver</t>
  </si>
  <si>
    <t>Remplacement vidage avec bonde tous appareils sanitaires</t>
  </si>
  <si>
    <t>Remplacement vidage évier 1 bac</t>
  </si>
  <si>
    <t>Remplacement vidage évier 2 bacs</t>
  </si>
  <si>
    <t>Remplacement vidage simple baignoire</t>
  </si>
  <si>
    <t>Dépose avec réemploi d'appareil sanitaire (y compris toutes sujétions au niveau de l'appareil déposé)</t>
  </si>
  <si>
    <t>Dépose et repose de lavabo, lave-mains, bloc WC ou bidet</t>
  </si>
  <si>
    <t>Dépose et repose de baignoire</t>
  </si>
  <si>
    <t>Dépose et repose de receveur</t>
  </si>
  <si>
    <t>Dépose et repose de lavabo ou lave-mains</t>
  </si>
  <si>
    <t>Dépose et repose de l'évier</t>
  </si>
  <si>
    <t>Dépose et repose de robinetterie indépendante</t>
  </si>
  <si>
    <t>Dépose sans réemploi d'appareil sanitaire ( y compris robinetterie et toutes sujétions au niveau de l'appareil déposé)</t>
  </si>
  <si>
    <t>Dépose de lavabo, lave-mains, bloc WC ou bidet</t>
  </si>
  <si>
    <t>Dépose de baignoire</t>
  </si>
  <si>
    <t>Dépose de receveur</t>
  </si>
  <si>
    <t>Dépose d'évier</t>
  </si>
  <si>
    <t>Dépose de robinetterie indépendante</t>
  </si>
  <si>
    <t>Interventions et remplacement d'appareils sanitaires ou robinetterie</t>
  </si>
  <si>
    <t>Cabinet WC</t>
  </si>
  <si>
    <t>Fourniture et pose en remplacement de bloc WC complet profondeur 50 cm blanc, économiseur 3-6 I, abattant compris</t>
  </si>
  <si>
    <t>Fourniture et pose de cône de chasse</t>
  </si>
  <si>
    <t>Remplacement soupape de chasse à bouton poussoir ou tirette</t>
  </si>
  <si>
    <t>Remplacement soupape de chasse à bouton poussoir 3-6 litres</t>
  </si>
  <si>
    <t>Fourniture et pose abattant double WC blanc épais rigide seul (film plastique en place)</t>
  </si>
  <si>
    <t>Pipe de WC</t>
  </si>
  <si>
    <t>Salle de bains</t>
  </si>
  <si>
    <t>Fourniture et pose d'un tablier de baignoire hydrofuge en bois mélaminé</t>
  </si>
  <si>
    <t>Fourniture et pose d'un tablier de baignoire hydrofuge en bois mélaminé, avec retour tablier</t>
  </si>
  <si>
    <t>Remplacement d'un lavabo seul</t>
  </si>
  <si>
    <t>Fourniture et pose en remplacement de lavabo sur colonne</t>
  </si>
  <si>
    <t>Reprise scellement baignoire ou receveur</t>
  </si>
  <si>
    <t>Remplacement de pieds de baignoire</t>
  </si>
  <si>
    <t>Fourniture et pose en remplacement baignoire acrylique blanche entre 140 et 170 cm de long</t>
  </si>
  <si>
    <t>Création de socle receveur de douche</t>
  </si>
  <si>
    <t>Fourniture et pose en remplacement de bac à douche blanc plat, à poser surélevé sur socle carrelé - 80 x 80 cm</t>
  </si>
  <si>
    <t>Fourniture et pose en remplacement de bac à douche blanc plat, à poser surélevé sur socle carrelé - 90 x 90 cm</t>
  </si>
  <si>
    <t>Rail droit avec rideau de douche jusqu’à 1800 mm</t>
  </si>
  <si>
    <t>Rail d'angle avec rideau de douche en angle 1200 x 1200 mm</t>
  </si>
  <si>
    <t>Cuisine</t>
  </si>
  <si>
    <t xml:space="preserve">Fourniture et pose en remplacement d'évier inox 1 bac - 80 cm </t>
  </si>
  <si>
    <t xml:space="preserve">Fourniture et pose en remplacement d'évier inox 1 bac - 100 cm </t>
  </si>
  <si>
    <t>Fourniture et pose en remplacement d'évier inox 1 bac - 120 cm avec plaques électriques intégrées</t>
  </si>
  <si>
    <t xml:space="preserve">Fourniture et pose en remplacement d'évier inox 2 bacs - 120 cm </t>
  </si>
  <si>
    <t>Fourniture et pose meuble sous évier 1,20 m mélaminé blanc, 2 portes, 1 étagère, charnières invisibles</t>
  </si>
  <si>
    <t>Robinetterie et accessoires</t>
  </si>
  <si>
    <t>WC</t>
  </si>
  <si>
    <t>Remplacement d'un robinet d'arrêt</t>
  </si>
  <si>
    <t>Mise en place d'un robinet d'arrêt</t>
  </si>
  <si>
    <t>Remplacement de robinet à flotteur silencieux</t>
  </si>
  <si>
    <t xml:space="preserve">Remplacement d'un ensemble de douche avec support   </t>
  </si>
  <si>
    <t xml:space="preserve">Remplacement Mitigeur douche </t>
  </si>
  <si>
    <t>Remplacement d'un mitigeur baignoire</t>
  </si>
  <si>
    <t>Remplacement mitigeur de lavabo ou bidet</t>
  </si>
  <si>
    <t xml:space="preserve">Fourniture et pose d'un robinet simple pour Machine lave linge ou Machine Lave Vaisselle </t>
  </si>
  <si>
    <t xml:space="preserve">Fourniture et pose d'un robinet double pour Machine lave linge ou Machine Lave Vaisselle </t>
  </si>
  <si>
    <t xml:space="preserve">Création d'attente siphonnée pour Machine lave linge ou Machine Lave Vaisselle </t>
  </si>
  <si>
    <t>Remplacement col de cygne ou bec évier</t>
  </si>
  <si>
    <t>Réseaux d'alimentation</t>
  </si>
  <si>
    <t>Fourniture et pose tube acier galvanisé</t>
  </si>
  <si>
    <t>Fourniture et pose tube acier galvanisé - diamètre 15/21</t>
  </si>
  <si>
    <t>Fourniture et pose tube acier galvanisé - diamètre 20/27</t>
  </si>
  <si>
    <t>Fourniture et pose tube acier galvanisé - diamètre 26/34</t>
  </si>
  <si>
    <t>Fourniture et pose tube acier galvanisé - diamètre 33/42</t>
  </si>
  <si>
    <t>Fourniture et pose tube acier galvanisé - diamètre 40/49</t>
  </si>
  <si>
    <t xml:space="preserve">Fourniture et pose tube cuivre écroui </t>
  </si>
  <si>
    <t>Fourniture et pose tube cuivre écroui - diamètre 10/12</t>
  </si>
  <si>
    <t>Fourniture et pose tube cuivre écroui - diamètre 12/14</t>
  </si>
  <si>
    <t>Fourniture et pose tube cuivre écroui - diamètre 14/16</t>
  </si>
  <si>
    <t>Fourniture et pose tube cuivre écroui - diamètre 16/18</t>
  </si>
  <si>
    <t>Fourniture et pose tube cuivre écroui - diamètre 20/22</t>
  </si>
  <si>
    <t>Fourniture et pose tube cuivre écroui - diamètre 30/32</t>
  </si>
  <si>
    <t>Fourniture et pose tube cuivre écroui - diamètre 38/40</t>
  </si>
  <si>
    <t>Fourniture et pose collier avec pattes à vis tous diamètres</t>
  </si>
  <si>
    <t>Fourniture et pose anti-bélier</t>
  </si>
  <si>
    <t>Clapet anti-pollution NF 20/27</t>
  </si>
  <si>
    <t>Détendeur de pression</t>
  </si>
  <si>
    <t>Déplacement et/ou modification d’un point d’alimentation et/ ou distribution d’eau sanitaire</t>
  </si>
  <si>
    <t>Réfection totale d'une alimentation de pièce</t>
  </si>
  <si>
    <t xml:space="preserve">Réfection totale d'une cuisine : alimentation </t>
  </si>
  <si>
    <t xml:space="preserve">Réfection totale d'une salle de bain : alimentation </t>
  </si>
  <si>
    <t xml:space="preserve">Réfection totale d'une salle de douche : alimentation </t>
  </si>
  <si>
    <t>Réfection totale d'une d'alimentation d'eau WC</t>
  </si>
  <si>
    <t>Passage en apparent d’un réseau d’alimentation de logement</t>
  </si>
  <si>
    <t>Passage en apparent d’un réseau d’alimentation de logement T1/T2</t>
  </si>
  <si>
    <t>Passage en apparent d’un réseau d’alimentation de logement T3/T4</t>
  </si>
  <si>
    <t>Passage en apparent d’un réseau d’alimentation de logement T5/T6</t>
  </si>
  <si>
    <t>Evacuation - réseaux et chutes EU.EV.EP</t>
  </si>
  <si>
    <t>Fourniture et pose tube PVC d'évacuation - diamètre 32 à 63 mm</t>
  </si>
  <si>
    <t>Réfection totale d'une salle de bain : évacuation</t>
  </si>
  <si>
    <t>Réfection totale d'un WC : évacuation</t>
  </si>
  <si>
    <t>Réfection totale de l’évacuation de la cuisine</t>
  </si>
  <si>
    <t>Réfection totale de l’évacuation du logement : SdB/WC/Cuisine salle d’eau…</t>
  </si>
  <si>
    <t>Installation Gaz</t>
  </si>
  <si>
    <t>Remplacement d'un ROAI seul</t>
  </si>
  <si>
    <t>Remplacement d'un ROAI avec flexible inamovible à durée de vie illimitée</t>
  </si>
  <si>
    <t>Fourniture et pose d'un bouchon sur ROAI</t>
  </si>
  <si>
    <t>Remplacement d'un robinet de barrage</t>
  </si>
  <si>
    <t>Fourniture et pose d'une crosse gaz</t>
  </si>
  <si>
    <t>Dépose du compteur par concessionnaire et condamnation du réseau</t>
  </si>
  <si>
    <t>Réfection complète de la tuyauterie gaz du logement</t>
  </si>
  <si>
    <t>Réfection complète de la tuyauterie gaz du logement (longueur de moins de 5 m)</t>
  </si>
  <si>
    <t>Réfection complète de la tuyauterie gaz du logement (longueur de 5 à 10 m)</t>
  </si>
  <si>
    <t>Réfection complète de la tuyauterie gaz du logement (longueur de plus de 10 m)</t>
  </si>
  <si>
    <t xml:space="preserve">Distribution chauffage </t>
  </si>
  <si>
    <t>Robinet de radiateur manuel</t>
  </si>
  <si>
    <t>Radiateur acier 1000W</t>
  </si>
  <si>
    <t>Radiateur acier 1500W</t>
  </si>
  <si>
    <t>Dépose radiateur existant (y compris condamnation des réseaux)</t>
  </si>
  <si>
    <t>Pose radiateur électrique (1000W) d'une puissance équivalente au radiateur existant</t>
  </si>
  <si>
    <t>Pose radiateur électrique (1500W) d'une puissance équivalente au radiateur existant</t>
  </si>
  <si>
    <t>Accessoires de ventilation</t>
  </si>
  <si>
    <t>Entretien de grille d'entrée d'air murale ou sur menuiserie</t>
  </si>
  <si>
    <t>Fourniture et pose d'une bouche d'extraction autoréglable</t>
  </si>
  <si>
    <t>Fourniture et pose d'une bouche d'extraction hygroréglable</t>
  </si>
  <si>
    <t>Fourniture et pose d'une bouche d'extraction Gaz (VMC GAZ)</t>
  </si>
  <si>
    <t>Eau chaude sanitaire</t>
  </si>
  <si>
    <t>Fourniture et pose d'un ballon d'eau sanitaire électrique d'une capacité de 100 L, y compris toutes sujétions de fixation et de mise en service</t>
  </si>
  <si>
    <t>Fourniture et pose d'un ballon d'eau sanitaire électrique  d'une capacité de 150 L, y compris toutes sujétions de fixation et de mise en service</t>
  </si>
  <si>
    <t>Fourniture et pose d'un ballon d'eau sanitaire électrique  d'une capacité de 200 L, y compris toutes sujétions de fixation et de mise en service</t>
  </si>
  <si>
    <t>Sous-total PLOMBERIE SANITAIRE CHAUFFAGE VENTILATION</t>
  </si>
  <si>
    <t>1.2.8</t>
  </si>
  <si>
    <t>1.2.9</t>
  </si>
  <si>
    <t>1.2.10</t>
  </si>
  <si>
    <t>1.2.11</t>
  </si>
  <si>
    <t>1.5.1.1</t>
  </si>
  <si>
    <t>1.5.1.2</t>
  </si>
  <si>
    <t>1.5.1.3</t>
  </si>
  <si>
    <t>1.5.1.4</t>
  </si>
  <si>
    <t>1.5.1.5</t>
  </si>
  <si>
    <t>1.5.1.6</t>
  </si>
  <si>
    <t>1.5.2.1</t>
  </si>
  <si>
    <t>1.5.2.2</t>
  </si>
  <si>
    <t>1.5.2.3</t>
  </si>
  <si>
    <t>1.5.2.4</t>
  </si>
  <si>
    <t>1.5.2.5</t>
  </si>
  <si>
    <t>1.5.2.6</t>
  </si>
  <si>
    <t>1.5.2.7</t>
  </si>
  <si>
    <t>1.5.2.8</t>
  </si>
  <si>
    <t>1.5.2.9</t>
  </si>
  <si>
    <t>1.5.2.10</t>
  </si>
  <si>
    <t>1.5.2.11</t>
  </si>
  <si>
    <t>1.5.2.12</t>
  </si>
  <si>
    <t>1.5.3.1</t>
  </si>
  <si>
    <t>1.5.3.2</t>
  </si>
  <si>
    <t>1.5.3.3</t>
  </si>
  <si>
    <t>1.5.3.4</t>
  </si>
  <si>
    <t>1.5.3.5</t>
  </si>
  <si>
    <t>1.5.4.1</t>
  </si>
  <si>
    <t>1.5.4.1.1</t>
  </si>
  <si>
    <t>1.5.4.1.2</t>
  </si>
  <si>
    <t>1.5.4.1.3</t>
  </si>
  <si>
    <t>1.5.4.2</t>
  </si>
  <si>
    <t>1.5.4.2.1</t>
  </si>
  <si>
    <t>1.5.4.2.2</t>
  </si>
  <si>
    <t>1.5.4.2.3</t>
  </si>
  <si>
    <t>1.5.4.2.4</t>
  </si>
  <si>
    <t>1.5.4.3</t>
  </si>
  <si>
    <t>1.5.4.3.1</t>
  </si>
  <si>
    <t>1.5.4.3.2</t>
  </si>
  <si>
    <t>1.5.4.3.3</t>
  </si>
  <si>
    <t>1.5.4.3.4</t>
  </si>
  <si>
    <t>1.6.1.1</t>
  </si>
  <si>
    <t>1.6.1.2</t>
  </si>
  <si>
    <t>1.6.1.3</t>
  </si>
  <si>
    <t>1.6.1.4</t>
  </si>
  <si>
    <t>1.6.1.5</t>
  </si>
  <si>
    <t>1.6.2.1</t>
  </si>
  <si>
    <t>1.6.2.2</t>
  </si>
  <si>
    <t>1.6.2.3</t>
  </si>
  <si>
    <t>1.6.2.4</t>
  </si>
  <si>
    <t>1.6.2.5</t>
  </si>
  <si>
    <t>1.6.2.6</t>
  </si>
  <si>
    <t>1.6.2.7</t>
  </si>
  <si>
    <t>1.6.2.8</t>
  </si>
  <si>
    <t>1.6.2.9</t>
  </si>
  <si>
    <t>1.6.2.10</t>
  </si>
  <si>
    <t>1.6.2.11</t>
  </si>
  <si>
    <t>1.6.2.12</t>
  </si>
  <si>
    <t>1.6.3.1</t>
  </si>
  <si>
    <t>1.6.3.2</t>
  </si>
  <si>
    <t>1.6.3.3</t>
  </si>
  <si>
    <t>1.6.3.4</t>
  </si>
  <si>
    <t>1.6.4.1</t>
  </si>
  <si>
    <t>1.6.4.2</t>
  </si>
  <si>
    <t>1.6.4.3</t>
  </si>
  <si>
    <t>1.8.3</t>
  </si>
  <si>
    <t>1.8.4</t>
  </si>
  <si>
    <t>1.8.5</t>
  </si>
  <si>
    <t>1.8.6</t>
  </si>
  <si>
    <t>1.8.7</t>
  </si>
  <si>
    <t>1.10.3</t>
  </si>
  <si>
    <t>1.10.4</t>
  </si>
  <si>
    <t>1.1.45</t>
  </si>
  <si>
    <t xml:space="preserve">Reprie d'étanchéité </t>
  </si>
  <si>
    <t xml:space="preserve">Fourniture et pose d'une manivelle de volet roualnt </t>
  </si>
  <si>
    <t xml:space="preserve">Fourniture et pose Rive-bloc et serrure porte intérieure </t>
  </si>
  <si>
    <t xml:space="preserve">Fourniture et pose d'une porte tôlée avec barre et serrure antipanique </t>
  </si>
  <si>
    <t xml:space="preserve">Vérification générale d'un logement ou d'un local et rapport suite à cette vérification </t>
  </si>
  <si>
    <t>Vérification ou contrôle sécurité d’un logement (type vérification présence 32ma, contrôle de la terre et des liaisons équipotentiels, test des disjoncteurs, vérification des distances de sécurité des appareillages dans la salle de bain (pièces humides)).</t>
  </si>
  <si>
    <t xml:space="preserve">Vérification de l'installation gaz (contrôle présence robinet ROAI et accessibilité), conformité tuyau gaz et recherche de fuite - Rapport d'intervention compris </t>
  </si>
  <si>
    <t>Dépose du cumulus sans réemploi</t>
  </si>
  <si>
    <t>Remplacement du groupe sécurité cumulus</t>
  </si>
  <si>
    <t>Condamnation de l’alimentation en eau (froid et chaud) d’un logement après compteur</t>
  </si>
  <si>
    <t>1.8.8</t>
  </si>
  <si>
    <t>1.8.9</t>
  </si>
  <si>
    <t>1.8.10</t>
  </si>
  <si>
    <t>1.8.11</t>
  </si>
  <si>
    <t>1.8.11.1</t>
  </si>
  <si>
    <t>1.8.11.2</t>
  </si>
  <si>
    <t>1.8.11.3</t>
  </si>
  <si>
    <t>TOITURE TRADITIONNELLE</t>
  </si>
  <si>
    <t>M2025-XX - SIMULATION FINANCIERE
TRAVAUX DE REPARATION, D'ENTRETIEN ET DE MISE AUX NORMES -Lot 2</t>
  </si>
  <si>
    <t>ÉTANCHÉITÉ</t>
  </si>
  <si>
    <t>M2025-XX - SIMULATION FINANCIERE
TRAVAUX DE REPARATION, D'ENTRETIEN ET DE MISE AUX NORMES -Lot 3</t>
  </si>
  <si>
    <t>PLATERIE - ISOLATION</t>
  </si>
  <si>
    <t xml:space="preserve">PEINTURE - SOLS SOUPLES </t>
  </si>
  <si>
    <t xml:space="preserve">Réparation toiture par pose de tole métalique </t>
  </si>
  <si>
    <t xml:space="preserve">Réparation toiture par remanienemnt de tuiles (ou ardoises), compris fourniture de tuiles </t>
  </si>
  <si>
    <t>Réparation ou rendorcement ponctuel</t>
  </si>
  <si>
    <t>SUPPORTS POUR ETANCHEITE DES TOITURES TERRASSES</t>
  </si>
  <si>
    <t>Fourniture et pose Supports d'étanchéité en bac acier plein</t>
  </si>
  <si>
    <t>m²</t>
  </si>
  <si>
    <t>Fourniture et pose Supports d'étanchéité acoustique en bac acier perforé</t>
  </si>
  <si>
    <t>Fourniture et pose Pare vapeur sur bacs acier supports d’étanchéité</t>
  </si>
  <si>
    <t>Fourniture et pose Support d’étanchéité en panneaux bois</t>
  </si>
  <si>
    <t>Fourniture et pose Pare vapeur sur support bois</t>
  </si>
  <si>
    <t>Fourniture et pose Pare-vapeur sur élément porteur en maçonnerie</t>
  </si>
  <si>
    <t>Fourniture et pose  Pare-vapeur pour locaux à très forte hygrométrie sur élément porteur en maçonnerie</t>
  </si>
  <si>
    <t>Fourniture et pose Isolant thermique sur dalle béton</t>
  </si>
  <si>
    <t>R ≥ 2.5 m²K/W</t>
  </si>
  <si>
    <t>R ≥ 1 m²K/W</t>
  </si>
  <si>
    <t>Fourniture et pose Isolation thermique en laine minérale sur bac acier ou panneau bois</t>
  </si>
  <si>
    <t>Fourniture et pose Isolation verticale en laine de roche</t>
  </si>
  <si>
    <t xml:space="preserve"> Epaisseur 80 mm = R ≥ 2.05 m²K/W</t>
  </si>
  <si>
    <t>ETANCHEITE DES TOITURES TERRASSES</t>
  </si>
  <si>
    <t>Fourniture et pose Etanchéité auto-protégée</t>
  </si>
  <si>
    <t>Fourniture et pose Etanchéité sous protection meuble</t>
  </si>
  <si>
    <t>Fourniture et pose Etanchéité pour terrasse accessible</t>
  </si>
  <si>
    <t>Fourniture et pose Etanchéité jardin</t>
  </si>
  <si>
    <t>Fourniture et pose d'une Etanchéité par membrane PVC</t>
  </si>
  <si>
    <t>TRAVAUX ANNEXES AUX TOITURES TERRASSES</t>
  </si>
  <si>
    <t>Fourniture et pose Massif – support pour installation technique</t>
  </si>
  <si>
    <t>BARDAGE</t>
  </si>
  <si>
    <t>Bardage métallique en bac acier  non isolé y compris ossature métallique</t>
  </si>
  <si>
    <t>Bardage ventilé sur ossature bois</t>
  </si>
  <si>
    <t>Bardage bois mélèze</t>
  </si>
  <si>
    <t>Façade en bardage bois Sapin</t>
  </si>
  <si>
    <t>Bardage en terre cuite de type TERREAL</t>
  </si>
  <si>
    <t>Bardage en terre cuite émaillées colorées galbées</t>
  </si>
  <si>
    <t>Bardage d'ardoise sur ossauture bois</t>
  </si>
  <si>
    <t>Bardage en Trespa</t>
  </si>
  <si>
    <t>Isolation par panneaux de fibre de bois</t>
  </si>
  <si>
    <t>Création sur mur nu-épaisseur de l'isolant 160 mm</t>
  </si>
  <si>
    <t>Création sur mur nu-épaisseur de l'isolant 180mm</t>
  </si>
  <si>
    <t>Création sur mur nu-épaisseur de l'isolant 200mm</t>
  </si>
  <si>
    <t>Création sur mur nu-épaisseur de l'isolant 220mm</t>
  </si>
  <si>
    <t xml:space="preserve">Isolation par panneaux laine de roche </t>
  </si>
  <si>
    <t>Création sur mur nu-épaisseur de l'isolant 100 mm</t>
  </si>
  <si>
    <t>Création sur mur nu-épaisseur de l'isolant 150 mm</t>
  </si>
  <si>
    <t>Création sur mur nu-épaisseur de l'isolant 200 mm</t>
  </si>
  <si>
    <t>Pare pluie armé</t>
  </si>
  <si>
    <t>Pare-pluie armé en polypropylène 170gr/m2</t>
  </si>
  <si>
    <t>Veture :Isolation par polystyrène sur enduit mince-(Etics)</t>
  </si>
  <si>
    <t>Fourniture et pose Sortie de ventilation</t>
  </si>
  <si>
    <t>Ø compris entre 0 et 125 mm</t>
  </si>
  <si>
    <t>u</t>
  </si>
  <si>
    <t>Ø compris entre 125 et 250 mm</t>
  </si>
  <si>
    <t>Ø compris entre 250 et 400 mm</t>
  </si>
  <si>
    <t>Ø compris entre 400 et 600 mm</t>
  </si>
  <si>
    <t>Fourniture et pose  d'un chapeau pare-pluie en zinc</t>
  </si>
  <si>
    <t>Crosse pour passage réseaux</t>
  </si>
  <si>
    <t>Ø 70 mm</t>
  </si>
  <si>
    <t>OUVRAGES DE COLLECTE DES EAUX PLUVIALES POUR TOITURES TERRASSES</t>
  </si>
  <si>
    <t>Fourniture et pose Cuvette de réception verticale</t>
  </si>
  <si>
    <t>Fourniture et pose Cuvette de réception latérale</t>
  </si>
  <si>
    <t>OUVRAGES D’EVACUATION DES EAUX PLUVIALES</t>
  </si>
  <si>
    <t>Fourniture et pose Boites à eau en zinc</t>
  </si>
  <si>
    <t>Fourniture et pose Boîtes à eaux en acier laqué</t>
  </si>
  <si>
    <t>Cuvette de branchement pour tuyaux de descente EP :</t>
  </si>
  <si>
    <t>En zinc, pour Ø jusqu'à 100 mm</t>
  </si>
  <si>
    <t>En zinc, pour Ø compris entre 100 et 200 mm</t>
  </si>
  <si>
    <t>En PVC, pour Ø jusqu'à 100 mm</t>
  </si>
  <si>
    <t>En PVC, pour Ø compris entre 100 et 200 mm</t>
  </si>
  <si>
    <t>En acier, pour Ø jusqu'à 100 mm</t>
  </si>
  <si>
    <t>En acier, pour Ø compris entre 100 et 200 mm</t>
  </si>
  <si>
    <t>Fourniture et pose Dauphins en fonte</t>
  </si>
  <si>
    <t>Ø compris entre 0 et 80 mm</t>
  </si>
  <si>
    <t>Ø compris entre 80 et 120 mm</t>
  </si>
  <si>
    <t>Ø compris entre 120 et 160 mm</t>
  </si>
  <si>
    <t>Ø compris entre 160 et 200 mm</t>
  </si>
  <si>
    <t>Fourniture et pose Dauphins en PVC renforcé CR 8</t>
  </si>
  <si>
    <t>ECLAIREMENTS ET EXUTOIRES EN TOITURES</t>
  </si>
  <si>
    <t>Fourniture et pose Lanterneau d’éclairage zénithal pour toiture terrasse</t>
  </si>
  <si>
    <t>80 x 80 cm</t>
  </si>
  <si>
    <t>100 x 100 cm</t>
  </si>
  <si>
    <t>120 x 120 cm</t>
  </si>
  <si>
    <t>Fourniture et pose Lanterneau d’accès en toiture terrasse</t>
  </si>
  <si>
    <t>Fourniture et pose Lanterneau de désenfumage en toiture terrasse 1m²</t>
  </si>
  <si>
    <t>EQUIPEMENTS POUR TRAVAUX D’ENTRETIEN ET DE MAINTENANCE DES OUVRAGES</t>
  </si>
  <si>
    <t>Garde corps en aluminium laqué pour toiture terrasse inaccessible</t>
  </si>
  <si>
    <t>Fourniture et pose  Garde corps en aluminium pour toiture terrasse : auto portant lesté</t>
  </si>
  <si>
    <t>ml</t>
  </si>
  <si>
    <t>Fourniture et pose  Garde corps en aluminium pour toiture terrasse : fixés sur acrotère</t>
  </si>
  <si>
    <t>Sous-total Étanchéité</t>
  </si>
  <si>
    <t>Sous-total ÉTANCHÉITÉ (en € HT)</t>
  </si>
  <si>
    <t xml:space="preserve">Fourniture et pose fibre de verre à peindre </t>
  </si>
  <si>
    <t xml:space="preserve">Peinture ouvrage mettalique </t>
  </si>
  <si>
    <t>Peinture grille</t>
  </si>
  <si>
    <t xml:space="preserve">Peinture boiserie </t>
  </si>
  <si>
    <t>Peinture porte ou fenêtre</t>
  </si>
  <si>
    <t xml:space="preserve">Vernis boiserie </t>
  </si>
  <si>
    <t>Peinture partie PVC</t>
  </si>
  <si>
    <t xml:space="preserve">Peitnure tuyauterie métallqiue </t>
  </si>
  <si>
    <t>Peinture mur ou plafond</t>
  </si>
  <si>
    <t>Numérotation au sol</t>
  </si>
  <si>
    <t xml:space="preserve">Numérotation sur porte </t>
  </si>
  <si>
    <t>Peinture de sol</t>
  </si>
  <si>
    <t>marquage au sol (ligne)</t>
  </si>
  <si>
    <t>marqauge au sol (surface)</t>
  </si>
  <si>
    <t xml:space="preserve">Peinture de façade </t>
  </si>
  <si>
    <t>Peinture mur ou plafond (séjour)</t>
  </si>
  <si>
    <t>Ens</t>
  </si>
  <si>
    <t>Peinture mur ou plafond (chambre)</t>
  </si>
  <si>
    <t>Peinture mur ou plafond (cuisine)</t>
  </si>
  <si>
    <t>Peinture mur ou plafond (salle de bain)</t>
  </si>
  <si>
    <t>Peinture mur ou plafond (WC)</t>
  </si>
  <si>
    <t>Peinture mur ou plafond (couloir)</t>
  </si>
  <si>
    <t>Peinture mur ou plafond (hall)</t>
  </si>
  <si>
    <t>Traitement anti-moisissure mur ou plafond</t>
  </si>
  <si>
    <t>Mise en peinture des murs extérieurs esthétique sans échafaudage</t>
  </si>
  <si>
    <t>Mise en peinture des murs extérieurs imperméabilisation y compris reprise des fissures sans échafaudage</t>
  </si>
  <si>
    <t>Mise en peinture des menuiseries bois extérieures, toutes sujétions comprises, y compris préparation des suppports y compris accès et ou dépose repose</t>
  </si>
  <si>
    <t>Raccord plâtre pour uniformiser surface, commande seule sans remise en peinture</t>
  </si>
  <si>
    <t>Nettoyage complet d'un logement (surface habitable) : murs, plafonds, boiseries (menuiseries , plinthes...), vitres(2 faces), appareillages électriques, bouches vmc,équipements sanitaires, appuis de fenetres,balcon, loggia, locaux annexes ,cave</t>
  </si>
  <si>
    <t>1.14</t>
  </si>
  <si>
    <t>1.15</t>
  </si>
  <si>
    <t>1.16</t>
  </si>
  <si>
    <t>1.17</t>
  </si>
  <si>
    <t>1.18</t>
  </si>
  <si>
    <t>1.19</t>
  </si>
  <si>
    <t>1.20</t>
  </si>
  <si>
    <t>1.21</t>
  </si>
  <si>
    <t>1.22</t>
  </si>
  <si>
    <t>1.23</t>
  </si>
  <si>
    <t>1.24</t>
  </si>
  <si>
    <t>1.25</t>
  </si>
  <si>
    <t>1.26</t>
  </si>
  <si>
    <t>1.27</t>
  </si>
  <si>
    <t>1.28</t>
  </si>
  <si>
    <t>Sous-total Peinture - sols souples</t>
  </si>
  <si>
    <t>Sous-total PEINTURE SOLS SOUPLES (€ HT)</t>
  </si>
  <si>
    <t>Sous-total PLOMBERIE SANITAIRE CHAUFFAGE VENTILATION (€ HT)</t>
  </si>
  <si>
    <t>Charpente traditionnelle</t>
  </si>
  <si>
    <t>Ferme traditionnelle</t>
  </si>
  <si>
    <t xml:space="preserve">Vérification et traitement de protection </t>
  </si>
  <si>
    <t>Redressage de pannes support de chevronnage</t>
  </si>
  <si>
    <t>Pannes support de chevronnage</t>
  </si>
  <si>
    <t>Chevrons pour support liteaux</t>
  </si>
  <si>
    <t>Solivages</t>
  </si>
  <si>
    <t>Solivages support de plafonds</t>
  </si>
  <si>
    <t>Habillages</t>
  </si>
  <si>
    <t>Lambris en lames PVC</t>
  </si>
  <si>
    <t>COUVERTURE</t>
  </si>
  <si>
    <t>Sous-toiture</t>
  </si>
  <si>
    <t>Doublure de toit avec contre lattage</t>
  </si>
  <si>
    <t>ZINGUERIE</t>
  </si>
  <si>
    <t>Gouttières en zinc naturel</t>
  </si>
  <si>
    <t>Chéneau en zinc naturel</t>
  </si>
  <si>
    <t>Descentes</t>
  </si>
  <si>
    <t>Descentes en zinc naturel</t>
  </si>
  <si>
    <t>Dauphin coudé en fonte de 1,00 m de haut</t>
  </si>
  <si>
    <t>Raccords</t>
  </si>
  <si>
    <t>Solin zinc</t>
  </si>
  <si>
    <t>Solin et habillage zinc</t>
  </si>
  <si>
    <t>ens</t>
  </si>
  <si>
    <t>.1.6.1</t>
  </si>
  <si>
    <t>PAROIS</t>
  </si>
  <si>
    <t>Doublage</t>
  </si>
  <si>
    <t xml:space="preserve">Doublage de 160 + 18 </t>
  </si>
  <si>
    <t xml:space="preserve">Doublage de 45 + 18 </t>
  </si>
  <si>
    <t>Doublage ébrasements de 45 + 18</t>
  </si>
  <si>
    <t xml:space="preserve">Plus-value pour plaques hydrofuge </t>
  </si>
  <si>
    <t>Cloisons de distribution</t>
  </si>
  <si>
    <t>Pose des huisseries</t>
  </si>
  <si>
    <t>Distribution type 98/62</t>
  </si>
  <si>
    <t>Cloison Placostil 200 CF1h</t>
  </si>
  <si>
    <t>Gaine technique verticale</t>
  </si>
  <si>
    <t>Gaine technique horizontale</t>
  </si>
  <si>
    <t>Habillage WC suspendu</t>
  </si>
  <si>
    <t>OUVRAGES HORIZONTAUX</t>
  </si>
  <si>
    <t>Plafonds</t>
  </si>
  <si>
    <t xml:space="preserve">Plafond sous dalle en plaques de plâtre </t>
  </si>
  <si>
    <t>Plafond en plaques de plâtre + membrane</t>
  </si>
  <si>
    <t>Isolation</t>
  </si>
  <si>
    <t>Isolation des plafonds 320mm</t>
  </si>
  <si>
    <t>Isolation des plafonds 100mm</t>
  </si>
  <si>
    <t>Sous-total toiture traditionnelle  (en € HT)</t>
  </si>
  <si>
    <t xml:space="preserve">Maintenance </t>
  </si>
  <si>
    <t>Recherche de fuites sur toiture et/ou terrase</t>
  </si>
  <si>
    <t>02.1</t>
  </si>
  <si>
    <t>02.1.2</t>
  </si>
  <si>
    <t>02.1.3</t>
  </si>
  <si>
    <t>02.1.4</t>
  </si>
  <si>
    <t>02.1.5</t>
  </si>
  <si>
    <t>02.1.6</t>
  </si>
  <si>
    <t>02.1.7</t>
  </si>
  <si>
    <t>02.1.8</t>
  </si>
  <si>
    <t>02.1.9</t>
  </si>
  <si>
    <t>02.1.10</t>
  </si>
  <si>
    <t>02.1.11</t>
  </si>
  <si>
    <t>02.1.12</t>
  </si>
  <si>
    <t>02.1.13</t>
  </si>
  <si>
    <t>02.1.14</t>
  </si>
  <si>
    <t>02.2</t>
  </si>
  <si>
    <t>02.2.1</t>
  </si>
  <si>
    <t>02.2.2</t>
  </si>
  <si>
    <t>02.2.3</t>
  </si>
  <si>
    <t>02.2.4</t>
  </si>
  <si>
    <t>02.2.5</t>
  </si>
  <si>
    <t>02.3</t>
  </si>
  <si>
    <t>02.3.1</t>
  </si>
  <si>
    <t>02.4</t>
  </si>
  <si>
    <t>02.4.1</t>
  </si>
  <si>
    <t>02.4.2</t>
  </si>
  <si>
    <t>02.4.3</t>
  </si>
  <si>
    <t>02.4.4</t>
  </si>
  <si>
    <t>02.4.5</t>
  </si>
  <si>
    <t>02.4.6</t>
  </si>
  <si>
    <t>02.4.7</t>
  </si>
  <si>
    <t>02.4.8</t>
  </si>
  <si>
    <t>02.4.9</t>
  </si>
  <si>
    <t>02.4.10</t>
  </si>
  <si>
    <t>02.4.11</t>
  </si>
  <si>
    <t>02.4.12</t>
  </si>
  <si>
    <t>02.4.13</t>
  </si>
  <si>
    <t>02.4.14</t>
  </si>
  <si>
    <t>02.4.15</t>
  </si>
  <si>
    <t>02.4.16</t>
  </si>
  <si>
    <t>02.4.17</t>
  </si>
  <si>
    <t>02.4.18</t>
  </si>
  <si>
    <t>02.4.19</t>
  </si>
  <si>
    <t>02.4.20</t>
  </si>
  <si>
    <t>02.4.21</t>
  </si>
  <si>
    <t>02.4.22</t>
  </si>
  <si>
    <t>02.4.23</t>
  </si>
  <si>
    <t>02.5</t>
  </si>
  <si>
    <t>02.5.1</t>
  </si>
  <si>
    <t>02.5.2</t>
  </si>
  <si>
    <t>02.5.3</t>
  </si>
  <si>
    <t>02.5.4</t>
  </si>
  <si>
    <t>02.5.5</t>
  </si>
  <si>
    <t>02.5.6</t>
  </si>
  <si>
    <t>02.5.7</t>
  </si>
  <si>
    <t>02.5.8</t>
  </si>
  <si>
    <t>02.6</t>
  </si>
  <si>
    <t>02.6.1</t>
  </si>
  <si>
    <t>02.6.2</t>
  </si>
  <si>
    <t>02.7</t>
  </si>
  <si>
    <t>02.7.1</t>
  </si>
  <si>
    <t>02.7.2</t>
  </si>
  <si>
    <t>02.7.3</t>
  </si>
  <si>
    <t>02.7.4</t>
  </si>
  <si>
    <t>02.7.5</t>
  </si>
  <si>
    <t>02.7.6</t>
  </si>
  <si>
    <t>02.7.7</t>
  </si>
  <si>
    <t>02.7.8</t>
  </si>
  <si>
    <t>02.7.9</t>
  </si>
  <si>
    <t>02.7.10</t>
  </si>
  <si>
    <t>02.7.11</t>
  </si>
  <si>
    <t>02.7.12</t>
  </si>
  <si>
    <t>02.7.13</t>
  </si>
  <si>
    <t>02.7.14</t>
  </si>
  <si>
    <t>02.7.15</t>
  </si>
  <si>
    <t>02.7.16</t>
  </si>
  <si>
    <t>02.7.17</t>
  </si>
  <si>
    <t>02.7.18</t>
  </si>
  <si>
    <t>02.7.19</t>
  </si>
  <si>
    <t>02.8</t>
  </si>
  <si>
    <t>02.8.1</t>
  </si>
  <si>
    <t>02.8.2</t>
  </si>
  <si>
    <t>02.8.3</t>
  </si>
  <si>
    <t>02.8.4</t>
  </si>
  <si>
    <t>02.8.5</t>
  </si>
  <si>
    <t>02.8.6</t>
  </si>
  <si>
    <t>02.8.7</t>
  </si>
  <si>
    <t>02.8.8</t>
  </si>
  <si>
    <t>02.8.9</t>
  </si>
  <si>
    <t>02.9</t>
  </si>
  <si>
    <t>02.9.1</t>
  </si>
  <si>
    <t>02.9.1.1</t>
  </si>
  <si>
    <t>02.9.1.2</t>
  </si>
  <si>
    <t>02.9.2</t>
  </si>
  <si>
    <t>02.9.2.1</t>
  </si>
  <si>
    <t>3.1</t>
  </si>
  <si>
    <t>3.2</t>
  </si>
  <si>
    <t>3.3</t>
  </si>
  <si>
    <t>Sous-total TOITURE TRADITIONNELLE (en € HT)</t>
  </si>
  <si>
    <t>2.1.2</t>
  </si>
  <si>
    <t>2.1.2.1</t>
  </si>
  <si>
    <t>2.1.2.2</t>
  </si>
  <si>
    <t>2.1.2.3</t>
  </si>
  <si>
    <t>2.1.2.4</t>
  </si>
  <si>
    <t>2.1.3</t>
  </si>
  <si>
    <t>2.1.3.1</t>
  </si>
  <si>
    <t>2.1.3.2</t>
  </si>
  <si>
    <t>2.1.3.3</t>
  </si>
  <si>
    <t>2.1.3.4</t>
  </si>
  <si>
    <t>2.1.3.5</t>
  </si>
  <si>
    <t>2.1.3.6</t>
  </si>
  <si>
    <t>2.1.3.7</t>
  </si>
  <si>
    <t>2.2.1</t>
  </si>
  <si>
    <t>2.2.1.1</t>
  </si>
  <si>
    <t>2.2.1.2</t>
  </si>
  <si>
    <t>2.2.2</t>
  </si>
  <si>
    <t>2.2.2.1</t>
  </si>
  <si>
    <t>2.2.2.2</t>
  </si>
  <si>
    <t>Sous-total MACONNERIE - CARRELAGE - FAÏENCE (en € HT)</t>
  </si>
  <si>
    <t>Sous-total PLATERIE - ISOLATION (en € HT)</t>
  </si>
  <si>
    <t>M2025-XX - SIMULATION FINANCIERE
TRAVAUX DE REPARATION, D'ENTRETIEN ET DE MISE AUX NORMES -Lot 4</t>
  </si>
  <si>
    <t>M2025-XX - SIMULATION FINANCIERE
TRAVAUX DE REPARATION, D'ENTRETIEN ET DE MISE AUX NORMES -Lot 5</t>
  </si>
  <si>
    <t>MENUISERIES INTERIEURES - EXTERIEURES - alu, acier PVC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</si>
</sst>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0.00\ &quot;€&quot;"/>
    <numFmt numFmtId="165" formatCode="#,##0.00\ \€;[Red]\-#,##0.00\ \€"/>
    <numFmt numFmtId="166" formatCode="_-* #,##0.00\ _€_-;\-* #,##0.00\ _€_-;_-* &quot;-&quot;??\ _€_-;_-@_-"/>
  </numFmts>
  <fonts count="20" x14ac:knownFonts="1">
    <font>
      <sz val="11"/>
      <color theme="1"/>
      <name val="Aptos Narrow"/>
      <family val="2"/>
      <scheme val="minor"/>
    </font>
    <font>
      <sz val="11"/>
      <color theme="1"/>
      <name val="Aptos Narrow"/>
      <family val="2"/>
      <scheme val="minor"/>
    </font>
    <font>
      <b/>
      <sz val="11"/>
      <color theme="1"/>
      <name val="Aptos Narrow"/>
      <family val="2"/>
      <scheme val="minor"/>
    </font>
    <font>
      <sz val="13"/>
      <color theme="1"/>
      <name val="Aptos Narrow"/>
      <family val="2"/>
      <scheme val="minor"/>
    </font>
    <font>
      <b/>
      <sz val="13"/>
      <color theme="1"/>
      <name val="Aptos Narrow"/>
      <family val="2"/>
      <scheme val="minor"/>
    </font>
    <font>
      <b/>
      <sz val="12"/>
      <color theme="0"/>
      <name val="Aptos Narrow"/>
      <family val="2"/>
      <scheme val="minor"/>
    </font>
    <font>
      <sz val="10"/>
      <name val="Arial"/>
      <family val="2"/>
    </font>
    <font>
      <b/>
      <sz val="12"/>
      <name val="Aptos Narrow"/>
      <family val="2"/>
      <scheme val="minor"/>
    </font>
    <font>
      <sz val="12"/>
      <name val="Aptos Narrow"/>
      <family val="2"/>
      <scheme val="minor"/>
    </font>
    <font>
      <sz val="12"/>
      <name val="Calibri"/>
      <family val="2"/>
    </font>
    <font>
      <sz val="10"/>
      <color indexed="8"/>
      <name val="Arial"/>
      <family val="2"/>
    </font>
    <font>
      <sz val="12"/>
      <color theme="1"/>
      <name val="Aptos Narrow"/>
      <family val="2"/>
      <scheme val="minor"/>
    </font>
    <font>
      <sz val="11"/>
      <color indexed="8"/>
      <name val="Calibri"/>
      <family val="2"/>
    </font>
    <font>
      <sz val="11"/>
      <name val="Aptos Narrow"/>
      <family val="2"/>
      <scheme val="minor"/>
    </font>
    <font>
      <b/>
      <sz val="12"/>
      <name val="Calibri"/>
      <family val="2"/>
    </font>
    <font>
      <b/>
      <sz val="12"/>
      <color theme="1"/>
      <name val="Aptos Narrow"/>
      <family val="2"/>
      <scheme val="minor"/>
    </font>
    <font>
      <i/>
      <sz val="12"/>
      <name val="Calibri"/>
      <family val="2"/>
    </font>
    <font>
      <i/>
      <sz val="12"/>
      <color theme="1"/>
      <name val="Aptos Narrow"/>
      <family val="2"/>
      <scheme val="minor"/>
    </font>
    <font>
      <sz val="8"/>
      <name val="Aptos Narrow"/>
      <family val="2"/>
      <scheme val="minor"/>
    </font>
    <font>
      <sz val="12"/>
      <color rgb="FFFF0000"/>
      <name val="Aptos Narrow"/>
      <family val="2"/>
      <scheme val="minor"/>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7"/>
        <bgColor indexed="64"/>
      </patternFill>
    </fill>
    <fill>
      <patternFill patternType="solid">
        <fgColor theme="0"/>
        <bgColor indexed="10"/>
      </patternFill>
    </fill>
    <fill>
      <patternFill patternType="solid">
        <fgColor theme="4" tint="0.59999389629810485"/>
        <bgColor indexed="64"/>
      </patternFill>
    </fill>
    <fill>
      <patternFill patternType="solid">
        <fgColor theme="6"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s>
  <cellStyleXfs count="10">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6" fillId="0" borderId="0"/>
    <xf numFmtId="0" fontId="6" fillId="0" borderId="0"/>
    <xf numFmtId="0" fontId="10" fillId="0" borderId="0"/>
    <xf numFmtId="166" fontId="12" fillId="0" borderId="0" applyFont="0" applyFill="0" applyBorder="0" applyAlignment="0" applyProtection="0"/>
    <xf numFmtId="0" fontId="6" fillId="0" borderId="0"/>
    <xf numFmtId="0" fontId="6" fillId="0" borderId="0"/>
  </cellStyleXfs>
  <cellXfs count="146">
    <xf numFmtId="0" fontId="0" fillId="0" borderId="0" xfId="0"/>
    <xf numFmtId="0" fontId="2" fillId="2" borderId="1" xfId="0" applyFont="1" applyFill="1" applyBorder="1" applyAlignment="1">
      <alignment horizontal="center" vertical="center" wrapText="1"/>
    </xf>
    <xf numFmtId="0" fontId="2" fillId="2" borderId="1" xfId="0" applyFont="1" applyFill="1" applyBorder="1" applyAlignment="1">
      <alignment horizont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left" vertical="center" wrapText="1"/>
    </xf>
    <xf numFmtId="0" fontId="5" fillId="3" borderId="3" xfId="0" applyFont="1" applyFill="1" applyBorder="1" applyAlignment="1">
      <alignment horizontal="center" vertical="center" wrapText="1"/>
    </xf>
    <xf numFmtId="0" fontId="5" fillId="3" borderId="1" xfId="0" applyFont="1" applyFill="1" applyBorder="1" applyAlignment="1">
      <alignment horizontal="center" wrapText="1"/>
    </xf>
    <xf numFmtId="0" fontId="7" fillId="4" borderId="1" xfId="4" applyFont="1" applyFill="1" applyBorder="1" applyAlignment="1">
      <alignment horizontal="center" vertical="center" wrapText="1"/>
    </xf>
    <xf numFmtId="0" fontId="7" fillId="4" borderId="1" xfId="4" applyFont="1" applyFill="1" applyBorder="1" applyAlignment="1">
      <alignment horizontal="left" vertical="center" wrapText="1"/>
    </xf>
    <xf numFmtId="164" fontId="8" fillId="4" borderId="1" xfId="4" applyNumberFormat="1" applyFont="1" applyFill="1" applyBorder="1" applyAlignment="1">
      <alignment horizontal="right" vertical="top" wrapText="1"/>
    </xf>
    <xf numFmtId="165" fontId="9" fillId="2" borderId="1" xfId="5" applyNumberFormat="1" applyFont="1" applyFill="1" applyBorder="1" applyAlignment="1">
      <alignment horizontal="center" vertical="center" wrapText="1"/>
    </xf>
    <xf numFmtId="0" fontId="9" fillId="0" borderId="1" xfId="0" applyFont="1" applyBorder="1" applyAlignment="1">
      <alignment vertical="top" wrapText="1"/>
    </xf>
    <xf numFmtId="0" fontId="8" fillId="0" borderId="1" xfId="6" applyFont="1" applyBorder="1" applyAlignment="1">
      <alignment horizontal="center" vertical="top" wrapText="1"/>
    </xf>
    <xf numFmtId="164" fontId="11" fillId="2" borderId="1" xfId="0" applyNumberFormat="1" applyFont="1" applyFill="1" applyBorder="1" applyAlignment="1">
      <alignment horizontal="center" vertical="center" wrapText="1"/>
    </xf>
    <xf numFmtId="44" fontId="11" fillId="2" borderId="1" xfId="2" applyFont="1" applyFill="1" applyBorder="1" applyAlignment="1">
      <alignment horizontal="center" wrapText="1"/>
    </xf>
    <xf numFmtId="0" fontId="0" fillId="0" borderId="0" xfId="0" applyAlignment="1">
      <alignment wrapText="1"/>
    </xf>
    <xf numFmtId="0" fontId="7" fillId="4" borderId="1" xfId="4" applyFont="1" applyFill="1" applyBorder="1" applyAlignment="1">
      <alignment vertical="top" wrapText="1"/>
    </xf>
    <xf numFmtId="0" fontId="0" fillId="4" borderId="1" xfId="0" applyFill="1" applyBorder="1" applyAlignment="1">
      <alignment wrapText="1"/>
    </xf>
    <xf numFmtId="0" fontId="8" fillId="5" borderId="3" xfId="5" applyFont="1" applyFill="1" applyBorder="1" applyAlignment="1">
      <alignment horizontal="center" vertical="center" wrapText="1"/>
    </xf>
    <xf numFmtId="0" fontId="8" fillId="2" borderId="3" xfId="5" applyFont="1" applyFill="1" applyBorder="1" applyAlignment="1">
      <alignment horizontal="left" vertical="center" wrapText="1"/>
    </xf>
    <xf numFmtId="0" fontId="9" fillId="2" borderId="3" xfId="4" applyFont="1" applyFill="1" applyBorder="1" applyAlignment="1">
      <alignment horizontal="center" vertical="center" wrapText="1"/>
    </xf>
    <xf numFmtId="1" fontId="8" fillId="2" borderId="1" xfId="1" applyNumberFormat="1" applyFont="1" applyFill="1" applyBorder="1" applyAlignment="1" applyProtection="1">
      <alignment horizontal="center" vertical="center" wrapText="1"/>
    </xf>
    <xf numFmtId="44" fontId="11" fillId="2" borderId="1" xfId="2" applyFont="1" applyFill="1" applyBorder="1" applyAlignment="1">
      <alignment horizontal="center" vertical="center" wrapText="1"/>
    </xf>
    <xf numFmtId="0" fontId="8" fillId="5" borderId="1" xfId="5" applyFont="1" applyFill="1" applyBorder="1" applyAlignment="1">
      <alignment horizontal="center" vertical="center" wrapText="1"/>
    </xf>
    <xf numFmtId="0" fontId="8" fillId="2" borderId="1" xfId="5" applyFont="1" applyFill="1" applyBorder="1" applyAlignment="1">
      <alignment horizontal="left" wrapText="1"/>
    </xf>
    <xf numFmtId="0" fontId="8" fillId="2" borderId="1" xfId="5" applyFont="1" applyFill="1" applyBorder="1" applyAlignment="1">
      <alignment horizontal="center" vertical="center" wrapText="1"/>
    </xf>
    <xf numFmtId="0" fontId="9" fillId="2" borderId="1" xfId="4" applyFont="1" applyFill="1" applyBorder="1" applyAlignment="1">
      <alignment horizontal="center" vertical="center" wrapText="1"/>
    </xf>
    <xf numFmtId="0" fontId="8" fillId="2" borderId="1" xfId="5" applyFont="1" applyFill="1" applyBorder="1" applyAlignment="1">
      <alignment vertical="top" wrapText="1"/>
    </xf>
    <xf numFmtId="0" fontId="8" fillId="0" borderId="1" xfId="0" applyFont="1" applyBorder="1" applyAlignment="1">
      <alignment horizontal="center" vertical="center" wrapText="1"/>
    </xf>
    <xf numFmtId="0" fontId="9" fillId="0" borderId="1" xfId="4" applyFont="1" applyBorder="1" applyAlignment="1">
      <alignment horizontal="left" vertical="center" wrapText="1"/>
    </xf>
    <xf numFmtId="0" fontId="8" fillId="2" borderId="1" xfId="0" applyFont="1" applyFill="1" applyBorder="1" applyAlignment="1">
      <alignment horizontal="center" vertical="center" wrapText="1"/>
    </xf>
    <xf numFmtId="0" fontId="8" fillId="2" borderId="1" xfId="5" applyFont="1" applyFill="1" applyBorder="1" applyAlignment="1">
      <alignment vertical="center" wrapText="1"/>
    </xf>
    <xf numFmtId="164" fontId="8" fillId="4" borderId="4" xfId="4" applyNumberFormat="1" applyFont="1" applyFill="1" applyBorder="1" applyAlignment="1">
      <alignment horizontal="right" vertical="top" wrapText="1"/>
    </xf>
    <xf numFmtId="0" fontId="8" fillId="2" borderId="3" xfId="5" applyFont="1" applyFill="1" applyBorder="1" applyAlignment="1">
      <alignment vertical="top" wrapText="1"/>
    </xf>
    <xf numFmtId="0" fontId="13" fillId="4" borderId="1" xfId="0" applyFont="1" applyFill="1" applyBorder="1" applyAlignment="1">
      <alignment wrapText="1"/>
    </xf>
    <xf numFmtId="0" fontId="7" fillId="6" borderId="1" xfId="4" applyFont="1" applyFill="1" applyBorder="1" applyAlignment="1">
      <alignment horizontal="center" vertical="center" wrapText="1"/>
    </xf>
    <xf numFmtId="0" fontId="7" fillId="6" borderId="1" xfId="4" applyFont="1" applyFill="1" applyBorder="1" applyAlignment="1">
      <alignment horizontal="left" vertical="center" wrapText="1"/>
    </xf>
    <xf numFmtId="0" fontId="7" fillId="6" borderId="1" xfId="4" applyFont="1" applyFill="1" applyBorder="1" applyAlignment="1">
      <alignment vertical="top" wrapText="1"/>
    </xf>
    <xf numFmtId="164" fontId="8" fillId="6" borderId="1" xfId="4" applyNumberFormat="1" applyFont="1" applyFill="1" applyBorder="1" applyAlignment="1">
      <alignment horizontal="right" vertical="top" wrapText="1"/>
    </xf>
    <xf numFmtId="164" fontId="8" fillId="6" borderId="4" xfId="4" applyNumberFormat="1" applyFont="1" applyFill="1" applyBorder="1" applyAlignment="1">
      <alignment horizontal="right" vertical="top" wrapText="1"/>
    </xf>
    <xf numFmtId="0" fontId="0" fillId="6" borderId="1" xfId="0" applyFill="1" applyBorder="1" applyAlignment="1">
      <alignment wrapText="1"/>
    </xf>
    <xf numFmtId="0" fontId="8" fillId="2" borderId="1" xfId="4" applyFont="1" applyFill="1" applyBorder="1" applyAlignment="1">
      <alignment vertical="top" wrapText="1"/>
    </xf>
    <xf numFmtId="0" fontId="8" fillId="0" borderId="1" xfId="4" applyFont="1" applyBorder="1" applyAlignment="1">
      <alignment vertical="center" wrapText="1"/>
    </xf>
    <xf numFmtId="0" fontId="8" fillId="0" borderId="1" xfId="0" applyFont="1" applyBorder="1" applyAlignment="1">
      <alignment vertical="center" wrapText="1"/>
    </xf>
    <xf numFmtId="0" fontId="13" fillId="6" borderId="1" xfId="0" applyFont="1" applyFill="1" applyBorder="1" applyAlignment="1">
      <alignment wrapText="1"/>
    </xf>
    <xf numFmtId="0" fontId="8" fillId="2" borderId="1" xfId="4" applyFont="1" applyFill="1" applyBorder="1" applyAlignment="1">
      <alignment horizontal="center" vertical="center" wrapText="1"/>
    </xf>
    <xf numFmtId="0" fontId="8" fillId="2" borderId="1" xfId="4" applyFont="1" applyFill="1" applyBorder="1" applyAlignment="1">
      <alignment horizontal="left" vertical="center" wrapText="1"/>
    </xf>
    <xf numFmtId="0" fontId="9" fillId="2" borderId="1" xfId="4" applyFont="1" applyFill="1" applyBorder="1" applyAlignment="1">
      <alignment horizontal="left" vertical="center" wrapText="1"/>
    </xf>
    <xf numFmtId="0" fontId="9" fillId="6" borderId="1" xfId="4" applyFont="1" applyFill="1" applyBorder="1" applyAlignment="1">
      <alignment horizontal="center" vertical="center" wrapText="1"/>
    </xf>
    <xf numFmtId="0" fontId="7" fillId="2" borderId="1" xfId="4" applyFont="1" applyFill="1" applyBorder="1" applyAlignment="1">
      <alignment horizontal="right" vertical="center" wrapText="1" indent="1"/>
    </xf>
    <xf numFmtId="0" fontId="9" fillId="2" borderId="4" xfId="0" applyFont="1" applyFill="1" applyBorder="1" applyAlignment="1">
      <alignment horizontal="center" vertical="center" wrapText="1"/>
    </xf>
    <xf numFmtId="1" fontId="8" fillId="0" borderId="1" xfId="0" applyNumberFormat="1" applyFont="1" applyBorder="1" applyAlignment="1">
      <alignment horizontal="center" vertical="center" wrapText="1"/>
    </xf>
    <xf numFmtId="43" fontId="8" fillId="0" borderId="1" xfId="1" applyFont="1" applyFill="1" applyBorder="1" applyAlignment="1" applyProtection="1">
      <alignment horizontal="center" vertical="center" wrapText="1"/>
    </xf>
    <xf numFmtId="9" fontId="11" fillId="0" borderId="1" xfId="3" applyFont="1" applyFill="1" applyBorder="1" applyAlignment="1" applyProtection="1">
      <alignment horizontal="center" vertical="center" wrapText="1"/>
    </xf>
    <xf numFmtId="0" fontId="15" fillId="0" borderId="1" xfId="0" applyFont="1" applyBorder="1" applyAlignment="1">
      <alignment horizontal="right" vertical="center" wrapText="1" indent="1"/>
    </xf>
    <xf numFmtId="0" fontId="11"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43" fontId="11" fillId="2" borderId="1" xfId="1" applyFont="1" applyFill="1" applyBorder="1" applyAlignment="1">
      <alignment horizontal="center" vertical="center" wrapText="1"/>
    </xf>
    <xf numFmtId="10" fontId="11" fillId="0" borderId="1" xfId="0" applyNumberFormat="1" applyFont="1" applyBorder="1" applyAlignment="1">
      <alignment horizontal="center" vertical="center" wrapText="1"/>
    </xf>
    <xf numFmtId="44" fontId="11" fillId="2" borderId="1" xfId="0" applyNumberFormat="1" applyFont="1" applyFill="1" applyBorder="1" applyAlignment="1">
      <alignment horizontal="center" wrapText="1"/>
    </xf>
    <xf numFmtId="0" fontId="0" fillId="0" borderId="0" xfId="0" applyAlignment="1">
      <alignment vertical="center" wrapText="1"/>
    </xf>
    <xf numFmtId="0" fontId="15" fillId="0" borderId="1" xfId="0" applyFont="1" applyBorder="1" applyAlignment="1">
      <alignment horizontal="right" vertical="center" wrapText="1"/>
    </xf>
    <xf numFmtId="0" fontId="8" fillId="2" borderId="0" xfId="0" applyFont="1" applyFill="1" applyAlignment="1">
      <alignment horizontal="center" vertical="center" wrapText="1"/>
    </xf>
    <xf numFmtId="0" fontId="15" fillId="0" borderId="0" xfId="0" applyFont="1" applyAlignment="1">
      <alignment horizontal="right" vertical="center" wrapText="1" indent="1"/>
    </xf>
    <xf numFmtId="44" fontId="8" fillId="0" borderId="0" xfId="0" applyNumberFormat="1" applyFont="1" applyAlignment="1">
      <alignment horizontal="right" vertical="center" wrapText="1"/>
    </xf>
    <xf numFmtId="0" fontId="8" fillId="0" borderId="0" xfId="0" applyFont="1" applyAlignment="1">
      <alignment horizontal="right" vertical="center" wrapText="1"/>
    </xf>
    <xf numFmtId="0" fontId="16" fillId="0" borderId="6" xfId="0" applyFont="1" applyBorder="1" applyAlignment="1">
      <alignment horizontal="right" vertical="center" wrapText="1" indent="1"/>
    </xf>
    <xf numFmtId="0" fontId="17" fillId="0" borderId="6" xfId="0" applyFont="1" applyBorder="1" applyAlignment="1">
      <alignment horizontal="right" vertical="center" wrapText="1" indent="1"/>
    </xf>
    <xf numFmtId="0" fontId="15" fillId="0" borderId="6" xfId="0" applyFont="1" applyBorder="1" applyAlignment="1">
      <alignment horizontal="right" vertical="center" wrapText="1" indent="1"/>
    </xf>
    <xf numFmtId="44" fontId="8" fillId="2" borderId="1" xfId="0" applyNumberFormat="1" applyFont="1" applyFill="1" applyBorder="1" applyAlignment="1">
      <alignment horizontal="center" vertical="center" wrapText="1"/>
    </xf>
    <xf numFmtId="0" fontId="8" fillId="0" borderId="1" xfId="5" applyFont="1" applyBorder="1" applyAlignment="1">
      <alignment horizontal="left" vertical="top" wrapText="1"/>
    </xf>
    <xf numFmtId="0" fontId="8" fillId="2" borderId="1" xfId="5" applyFont="1" applyFill="1" applyBorder="1" applyAlignment="1">
      <alignment horizontal="left" vertical="top" wrapText="1"/>
    </xf>
    <xf numFmtId="0" fontId="8" fillId="2" borderId="1" xfId="5" applyFont="1" applyFill="1" applyBorder="1" applyAlignment="1">
      <alignment horizontal="center" vertical="top" wrapText="1"/>
    </xf>
    <xf numFmtId="1" fontId="8" fillId="2" borderId="1" xfId="0" applyNumberFormat="1" applyFont="1" applyFill="1" applyBorder="1" applyAlignment="1">
      <alignment horizontal="center" vertical="center" wrapText="1"/>
    </xf>
    <xf numFmtId="0" fontId="8" fillId="0" borderId="1" xfId="0" applyFont="1" applyBorder="1" applyAlignment="1">
      <alignment horizontal="left" vertical="top" wrapText="1"/>
    </xf>
    <xf numFmtId="0" fontId="8" fillId="2" borderId="1" xfId="0" applyFont="1" applyFill="1" applyBorder="1" applyAlignment="1">
      <alignment vertical="top" wrapText="1"/>
    </xf>
    <xf numFmtId="0" fontId="8" fillId="0" borderId="1" xfId="4" applyFont="1" applyBorder="1" applyAlignment="1">
      <alignment horizontal="left" vertical="top" wrapText="1"/>
    </xf>
    <xf numFmtId="0" fontId="8" fillId="2" borderId="1" xfId="5" applyFont="1" applyFill="1" applyBorder="1" applyAlignment="1">
      <alignment horizontal="left" vertical="center" wrapText="1"/>
    </xf>
    <xf numFmtId="0" fontId="7" fillId="2" borderId="1" xfId="5" applyFont="1" applyFill="1" applyBorder="1" applyAlignment="1">
      <alignment horizontal="right" vertical="top" wrapText="1" indent="1"/>
    </xf>
    <xf numFmtId="0" fontId="8" fillId="0" borderId="1" xfId="5" applyFont="1" applyBorder="1" applyAlignment="1">
      <alignment horizontal="left" vertical="center" wrapText="1"/>
    </xf>
    <xf numFmtId="0" fontId="8" fillId="0" borderId="1" xfId="5" applyFont="1" applyBorder="1" applyAlignment="1">
      <alignment horizontal="left" wrapText="1"/>
    </xf>
    <xf numFmtId="0" fontId="9" fillId="0" borderId="1" xfId="0" applyFont="1" applyBorder="1" applyAlignment="1">
      <alignment horizontal="left" vertical="top" wrapText="1"/>
    </xf>
    <xf numFmtId="0" fontId="8" fillId="0" borderId="1" xfId="0" applyFont="1" applyBorder="1" applyAlignment="1">
      <alignment wrapText="1"/>
    </xf>
    <xf numFmtId="164" fontId="8" fillId="4" borderId="1" xfId="4" applyNumberFormat="1" applyFont="1" applyFill="1" applyBorder="1" applyAlignment="1">
      <alignment horizontal="center" vertical="top" wrapText="1"/>
    </xf>
    <xf numFmtId="0" fontId="8" fillId="0" borderId="1" xfId="0" applyFont="1" applyBorder="1" applyAlignment="1">
      <alignment horizontal="left" vertical="center" wrapText="1"/>
    </xf>
    <xf numFmtId="164" fontId="8" fillId="4" borderId="1" xfId="4" applyNumberFormat="1" applyFont="1" applyFill="1" applyBorder="1" applyAlignment="1">
      <alignment horizontal="left" vertical="top" wrapText="1"/>
    </xf>
    <xf numFmtId="0" fontId="8" fillId="0" borderId="1" xfId="4" applyFont="1" applyBorder="1" applyAlignment="1">
      <alignment horizontal="left" vertical="center" wrapText="1"/>
    </xf>
    <xf numFmtId="1" fontId="8" fillId="4" borderId="1" xfId="1" applyNumberFormat="1" applyFont="1" applyFill="1" applyBorder="1" applyAlignment="1" applyProtection="1">
      <alignment horizontal="center" vertical="center" wrapText="1"/>
    </xf>
    <xf numFmtId="1" fontId="8" fillId="6" borderId="1" xfId="1" applyNumberFormat="1" applyFont="1" applyFill="1" applyBorder="1" applyAlignment="1" applyProtection="1">
      <alignment horizontal="center" vertical="center" wrapText="1"/>
    </xf>
    <xf numFmtId="0" fontId="15" fillId="4" borderId="1" xfId="4" applyFont="1" applyFill="1" applyBorder="1" applyAlignment="1">
      <alignment horizontal="left" vertical="center" wrapText="1"/>
    </xf>
    <xf numFmtId="164" fontId="19" fillId="4" borderId="1" xfId="4" applyNumberFormat="1" applyFont="1" applyFill="1" applyBorder="1" applyAlignment="1">
      <alignment horizontal="left" vertical="top" wrapText="1"/>
    </xf>
    <xf numFmtId="0" fontId="11" fillId="0" borderId="1" xfId="0" applyFont="1" applyBorder="1" applyAlignment="1">
      <alignment wrapText="1"/>
    </xf>
    <xf numFmtId="0" fontId="8" fillId="0" borderId="1" xfId="5" applyFont="1" applyBorder="1" applyAlignment="1">
      <alignment horizontal="center" vertical="center" wrapText="1"/>
    </xf>
    <xf numFmtId="44" fontId="8" fillId="0" borderId="1" xfId="0" applyNumberFormat="1" applyFont="1" applyBorder="1" applyAlignment="1">
      <alignment horizontal="center" vertical="center" wrapText="1"/>
    </xf>
    <xf numFmtId="1" fontId="8" fillId="0" borderId="1" xfId="1" applyNumberFormat="1" applyFont="1" applyFill="1" applyBorder="1" applyAlignment="1" applyProtection="1">
      <alignment horizontal="center" vertical="center" wrapText="1"/>
    </xf>
    <xf numFmtId="164" fontId="11" fillId="0" borderId="1" xfId="0" applyNumberFormat="1" applyFont="1" applyBorder="1" applyAlignment="1">
      <alignment horizontal="center" vertical="center" wrapText="1"/>
    </xf>
    <xf numFmtId="44" fontId="11" fillId="0" borderId="1" xfId="2" applyFont="1" applyFill="1" applyBorder="1" applyAlignment="1">
      <alignment horizontal="center" vertical="center" wrapText="1"/>
    </xf>
    <xf numFmtId="0" fontId="11" fillId="0" borderId="1" xfId="5" applyFont="1" applyBorder="1" applyAlignment="1">
      <alignment horizontal="center" vertical="center" wrapText="1"/>
    </xf>
    <xf numFmtId="0" fontId="8" fillId="0" borderId="1" xfId="0" applyFont="1" applyBorder="1" applyAlignment="1">
      <alignment vertical="top" wrapText="1"/>
    </xf>
    <xf numFmtId="164" fontId="8" fillId="4" borderId="1" xfId="4" applyNumberFormat="1" applyFont="1" applyFill="1" applyBorder="1" applyAlignment="1">
      <alignment horizontal="right" vertical="center" wrapText="1"/>
    </xf>
    <xf numFmtId="1" fontId="7" fillId="4" borderId="1" xfId="4" applyNumberFormat="1" applyFont="1" applyFill="1" applyBorder="1" applyAlignment="1">
      <alignment horizontal="center" vertical="center" wrapText="1"/>
    </xf>
    <xf numFmtId="0" fontId="7" fillId="7" borderId="1" xfId="4" applyFont="1" applyFill="1" applyBorder="1" applyAlignment="1">
      <alignment horizontal="center" vertical="center" wrapText="1"/>
    </xf>
    <xf numFmtId="0" fontId="7" fillId="7" borderId="1" xfId="4" applyFont="1" applyFill="1" applyBorder="1" applyAlignment="1">
      <alignment horizontal="left" vertical="center" wrapText="1"/>
    </xf>
    <xf numFmtId="0" fontId="7" fillId="7" borderId="1" xfId="4" applyFont="1" applyFill="1" applyBorder="1" applyAlignment="1">
      <alignment vertical="center" wrapText="1"/>
    </xf>
    <xf numFmtId="1" fontId="7" fillId="7" borderId="1" xfId="4" applyNumberFormat="1" applyFont="1" applyFill="1" applyBorder="1" applyAlignment="1">
      <alignment vertical="center" wrapText="1"/>
    </xf>
    <xf numFmtId="164" fontId="8" fillId="7" borderId="1" xfId="4" applyNumberFormat="1" applyFont="1" applyFill="1" applyBorder="1" applyAlignment="1">
      <alignment horizontal="right" vertical="center" wrapText="1"/>
    </xf>
    <xf numFmtId="0" fontId="8" fillId="0" borderId="1" xfId="5" applyFont="1" applyBorder="1" applyAlignment="1">
      <alignment vertical="center" wrapText="1"/>
    </xf>
    <xf numFmtId="1" fontId="8" fillId="2" borderId="1" xfId="5" applyNumberFormat="1" applyFont="1" applyFill="1" applyBorder="1" applyAlignment="1">
      <alignment horizontal="center" vertical="center" wrapText="1"/>
    </xf>
    <xf numFmtId="0" fontId="8" fillId="2" borderId="1" xfId="0" applyFont="1" applyFill="1" applyBorder="1" applyAlignment="1">
      <alignment vertical="center" wrapText="1"/>
    </xf>
    <xf numFmtId="0" fontId="11" fillId="0" borderId="1" xfId="0" applyFont="1" applyBorder="1" applyAlignment="1">
      <alignment vertical="center" wrapText="1"/>
    </xf>
    <xf numFmtId="0" fontId="7" fillId="2" borderId="1" xfId="5" applyFont="1" applyFill="1" applyBorder="1" applyAlignment="1">
      <alignment horizontal="right" vertical="center" wrapText="1"/>
    </xf>
    <xf numFmtId="44" fontId="11" fillId="0" borderId="1" xfId="2" applyFont="1" applyFill="1" applyBorder="1" applyAlignment="1">
      <alignment horizontal="center" wrapText="1"/>
    </xf>
    <xf numFmtId="44" fontId="8" fillId="0" borderId="4" xfId="6" applyNumberFormat="1" applyFont="1" applyBorder="1" applyAlignment="1">
      <alignment horizontal="right" vertical="top" wrapText="1"/>
    </xf>
    <xf numFmtId="0" fontId="8" fillId="0" borderId="5" xfId="6" applyFont="1" applyBorder="1" applyAlignment="1">
      <alignment horizontal="right" vertical="top" wrapText="1"/>
    </xf>
    <xf numFmtId="0" fontId="8" fillId="0" borderId="6" xfId="6" applyFont="1" applyBorder="1" applyAlignment="1">
      <alignment horizontal="right" vertical="top" wrapText="1"/>
    </xf>
    <xf numFmtId="0" fontId="0" fillId="0" borderId="1" xfId="0" applyBorder="1" applyAlignment="1">
      <alignment horizontal="center"/>
    </xf>
    <xf numFmtId="0" fontId="0" fillId="0" borderId="7" xfId="0" applyBorder="1" applyAlignment="1">
      <alignment horizontal="center"/>
    </xf>
    <xf numFmtId="0" fontId="0" fillId="0" borderId="8" xfId="0" applyBorder="1"/>
    <xf numFmtId="0" fontId="9" fillId="0" borderId="1" xfId="4" applyFont="1" applyBorder="1" applyAlignment="1">
      <alignment horizontal="center" vertical="center" wrapText="1"/>
    </xf>
    <xf numFmtId="44" fontId="15" fillId="0" borderId="1" xfId="0" applyNumberFormat="1" applyFont="1" applyBorder="1" applyAlignment="1">
      <alignment horizontal="right" vertical="center" wrapText="1"/>
    </xf>
    <xf numFmtId="0" fontId="15" fillId="0" borderId="1" xfId="0" applyFont="1" applyBorder="1" applyAlignment="1">
      <alignment horizontal="right" vertical="center" wrapText="1"/>
    </xf>
    <xf numFmtId="44" fontId="8" fillId="0" borderId="4" xfId="0" applyNumberFormat="1" applyFont="1" applyBorder="1" applyAlignment="1">
      <alignment horizontal="right" vertical="center" wrapText="1"/>
    </xf>
    <xf numFmtId="0" fontId="8" fillId="0" borderId="5" xfId="0" applyFont="1" applyBorder="1" applyAlignment="1">
      <alignment horizontal="right" vertical="center" wrapText="1"/>
    </xf>
    <xf numFmtId="0" fontId="8" fillId="0" borderId="6" xfId="0" applyFont="1" applyBorder="1" applyAlignment="1">
      <alignment horizontal="right" vertical="center" wrapText="1"/>
    </xf>
    <xf numFmtId="0" fontId="8" fillId="2" borderId="1" xfId="0" applyFont="1" applyFill="1" applyBorder="1" applyAlignment="1">
      <alignment horizontal="center" vertical="center" wrapText="1"/>
    </xf>
    <xf numFmtId="0" fontId="15" fillId="0" borderId="1" xfId="0" applyFont="1" applyBorder="1" applyAlignment="1">
      <alignment horizontal="left" vertical="center" wrapText="1" indent="1"/>
    </xf>
    <xf numFmtId="44" fontId="8" fillId="0" borderId="4" xfId="6" applyNumberFormat="1" applyFont="1" applyBorder="1" applyAlignment="1">
      <alignment horizontal="right" vertical="top" wrapText="1"/>
    </xf>
    <xf numFmtId="0" fontId="8" fillId="0" borderId="5" xfId="6" applyFont="1" applyBorder="1" applyAlignment="1">
      <alignment horizontal="right" vertical="top" wrapText="1"/>
    </xf>
    <xf numFmtId="0" fontId="8" fillId="0" borderId="6" xfId="6" applyFont="1" applyBorder="1" applyAlignment="1">
      <alignment horizontal="right" vertical="top" wrapText="1"/>
    </xf>
    <xf numFmtId="164" fontId="8" fillId="0" borderId="4" xfId="0" applyNumberFormat="1" applyFont="1" applyBorder="1" applyAlignment="1">
      <alignment horizontal="right" vertical="center" wrapText="1"/>
    </xf>
    <xf numFmtId="44" fontId="7" fillId="0" borderId="4" xfId="0" applyNumberFormat="1" applyFont="1" applyBorder="1" applyAlignment="1">
      <alignment horizontal="right" vertical="center" wrapText="1"/>
    </xf>
    <xf numFmtId="0" fontId="7" fillId="0" borderId="5" xfId="0" applyFont="1" applyBorder="1" applyAlignment="1">
      <alignment horizontal="right" vertical="center" wrapText="1"/>
    </xf>
    <xf numFmtId="0" fontId="7" fillId="0" borderId="6" xfId="0" applyFont="1" applyBorder="1" applyAlignment="1">
      <alignment horizontal="right" vertical="center" wrapText="1"/>
    </xf>
    <xf numFmtId="0" fontId="11" fillId="2" borderId="1" xfId="0" applyFont="1" applyFill="1" applyBorder="1" applyAlignment="1">
      <alignment horizontal="center" vertical="center" wrapText="1"/>
    </xf>
    <xf numFmtId="44" fontId="14" fillId="2" borderId="4" xfId="2" applyFont="1" applyFill="1" applyBorder="1" applyAlignment="1" applyProtection="1">
      <alignment horizontal="right" vertical="center" wrapText="1"/>
    </xf>
    <xf numFmtId="44" fontId="14" fillId="2" borderId="5" xfId="2" applyFont="1" applyFill="1" applyBorder="1" applyAlignment="1" applyProtection="1">
      <alignment horizontal="right" vertical="center" wrapText="1"/>
    </xf>
    <xf numFmtId="44" fontId="14" fillId="2" borderId="6" xfId="2" applyFont="1" applyFill="1" applyBorder="1" applyAlignment="1" applyProtection="1">
      <alignment horizontal="right"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164" fontId="14" fillId="2" borderId="4" xfId="4" applyNumberFormat="1" applyFont="1" applyFill="1" applyBorder="1" applyAlignment="1">
      <alignment horizontal="right" vertical="center" wrapText="1"/>
    </xf>
    <xf numFmtId="0" fontId="14" fillId="2" borderId="5" xfId="4" applyFont="1" applyFill="1" applyBorder="1" applyAlignment="1">
      <alignment horizontal="right" vertical="center" wrapText="1"/>
    </xf>
    <xf numFmtId="0" fontId="14" fillId="2" borderId="6" xfId="4" applyFont="1" applyFill="1" applyBorder="1" applyAlignment="1">
      <alignment horizontal="right" vertical="center" wrapText="1"/>
    </xf>
  </cellXfs>
  <cellStyles count="10">
    <cellStyle name="Milliers" xfId="1" builtinId="3"/>
    <cellStyle name="Milliers 2" xfId="7" xr:uid="{1E041AAE-A396-418E-AF0F-AEB5C8655EE2}"/>
    <cellStyle name="Milliers 2 3" xfId="9" xr:uid="{206625EC-2578-40D8-B10E-FB338390E466}"/>
    <cellStyle name="Milliers 5" xfId="8" xr:uid="{E09FDE5D-72F1-4F5B-8875-2BFAEFE3C64B}"/>
    <cellStyle name="Monétaire" xfId="2" builtinId="4"/>
    <cellStyle name="Normal" xfId="0" builtinId="0"/>
    <cellStyle name="Normal 2" xfId="4" xr:uid="{C9BCE0AC-0D88-4B58-A20A-08F7BE7F6239}"/>
    <cellStyle name="Normal 3 2" xfId="5" xr:uid="{0C869557-E01A-4E34-91D0-FFB73B6F350B}"/>
    <cellStyle name="Normal_Feuil1" xfId="6" xr:uid="{C1DD3844-D5C3-4D07-B313-30E27ED2031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98EB5-2320-42D7-8C40-06B0507740CA}">
  <sheetPr>
    <pageSetUpPr fitToPage="1"/>
  </sheetPr>
  <dimension ref="A1:F188"/>
  <sheetViews>
    <sheetView topLeftCell="A164" workbookViewId="0">
      <selection activeCell="C180" sqref="C180:F180"/>
    </sheetView>
  </sheetViews>
  <sheetFormatPr baseColWidth="10" defaultRowHeight="14.4" x14ac:dyDescent="0.3"/>
  <cols>
    <col min="2" max="2" width="85.5546875" customWidth="1"/>
  </cols>
  <sheetData>
    <row r="1" spans="1:6" ht="26.4" customHeight="1" x14ac:dyDescent="0.3">
      <c r="A1" s="137" t="s">
        <v>151</v>
      </c>
      <c r="B1" s="138"/>
      <c r="C1" s="138"/>
      <c r="D1" s="138"/>
      <c r="E1" s="138"/>
      <c r="F1" s="138"/>
    </row>
    <row r="2" spans="1:6" ht="26.4" customHeight="1" x14ac:dyDescent="0.3">
      <c r="A2" s="138"/>
      <c r="B2" s="138"/>
      <c r="C2" s="138"/>
      <c r="D2" s="138"/>
      <c r="E2" s="138"/>
      <c r="F2" s="138"/>
    </row>
    <row r="3" spans="1:6" ht="26.4" customHeight="1" x14ac:dyDescent="0.3">
      <c r="A3" s="138"/>
      <c r="B3" s="138"/>
      <c r="C3" s="138"/>
      <c r="D3" s="138"/>
      <c r="E3" s="138"/>
      <c r="F3" s="138"/>
    </row>
    <row r="4" spans="1:6" ht="26.4" customHeight="1" x14ac:dyDescent="0.3">
      <c r="A4" s="139" t="s">
        <v>0</v>
      </c>
      <c r="B4" s="140" t="s">
        <v>1</v>
      </c>
      <c r="C4" s="139" t="s">
        <v>2</v>
      </c>
      <c r="D4" s="141" t="s">
        <v>3</v>
      </c>
      <c r="E4" s="1" t="s">
        <v>4</v>
      </c>
      <c r="F4" s="1" t="s">
        <v>5</v>
      </c>
    </row>
    <row r="5" spans="1:6" ht="26.4" customHeight="1" x14ac:dyDescent="0.3">
      <c r="A5" s="139"/>
      <c r="B5" s="140"/>
      <c r="C5" s="139"/>
      <c r="D5" s="142"/>
      <c r="E5" s="1" t="s">
        <v>6</v>
      </c>
      <c r="F5" s="2" t="s">
        <v>6</v>
      </c>
    </row>
    <row r="6" spans="1:6" ht="26.4" customHeight="1" x14ac:dyDescent="0.3">
      <c r="A6" s="3">
        <v>0</v>
      </c>
      <c r="B6" s="4" t="s">
        <v>7</v>
      </c>
      <c r="C6" s="3"/>
      <c r="D6" s="5"/>
      <c r="E6" s="3"/>
      <c r="F6" s="6"/>
    </row>
    <row r="7" spans="1:6" ht="26.4" customHeight="1" x14ac:dyDescent="0.3">
      <c r="A7" s="7" t="s">
        <v>8</v>
      </c>
      <c r="B7" s="8" t="s">
        <v>9</v>
      </c>
      <c r="C7" s="9"/>
      <c r="D7" s="9"/>
      <c r="E7" s="9"/>
      <c r="F7" s="9"/>
    </row>
    <row r="8" spans="1:6" ht="21" customHeight="1" x14ac:dyDescent="0.3">
      <c r="A8" s="10" t="s">
        <v>10</v>
      </c>
      <c r="B8" s="11" t="s">
        <v>11</v>
      </c>
      <c r="C8" s="12" t="s">
        <v>12</v>
      </c>
      <c r="D8" s="12"/>
      <c r="E8" s="13"/>
      <c r="F8" s="14">
        <f t="shared" ref="F8:F14" si="0">D8*E8</f>
        <v>0</v>
      </c>
    </row>
    <row r="9" spans="1:6" ht="20.399999999999999" customHeight="1" x14ac:dyDescent="0.3">
      <c r="A9" s="10" t="s">
        <v>13</v>
      </c>
      <c r="B9" s="11" t="s">
        <v>14</v>
      </c>
      <c r="C9" s="12" t="s">
        <v>12</v>
      </c>
      <c r="D9" s="12"/>
      <c r="E9" s="13"/>
      <c r="F9" s="14">
        <f t="shared" si="0"/>
        <v>0</v>
      </c>
    </row>
    <row r="10" spans="1:6" ht="19.8" customHeight="1" x14ac:dyDescent="0.3">
      <c r="A10" s="10" t="s">
        <v>15</v>
      </c>
      <c r="B10" s="11" t="s">
        <v>16</v>
      </c>
      <c r="C10" s="12" t="s">
        <v>12</v>
      </c>
      <c r="D10" s="12"/>
      <c r="E10" s="13"/>
      <c r="F10" s="14">
        <f t="shared" si="0"/>
        <v>0</v>
      </c>
    </row>
    <row r="11" spans="1:6" ht="35.4" customHeight="1" x14ac:dyDescent="0.3">
      <c r="A11" s="10" t="s">
        <v>24</v>
      </c>
      <c r="B11" s="11" t="s">
        <v>18</v>
      </c>
      <c r="C11" s="12" t="s">
        <v>12</v>
      </c>
      <c r="D11" s="12"/>
      <c r="E11" s="13"/>
      <c r="F11" s="14">
        <f t="shared" si="0"/>
        <v>0</v>
      </c>
    </row>
    <row r="12" spans="1:6" ht="34.200000000000003" customHeight="1" x14ac:dyDescent="0.3">
      <c r="A12" s="10" t="s">
        <v>25</v>
      </c>
      <c r="B12" s="11" t="s">
        <v>19</v>
      </c>
      <c r="C12" s="12" t="s">
        <v>12</v>
      </c>
      <c r="D12" s="12"/>
      <c r="E12" s="13"/>
      <c r="F12" s="14">
        <f t="shared" si="0"/>
        <v>0</v>
      </c>
    </row>
    <row r="13" spans="1:6" ht="33" customHeight="1" x14ac:dyDescent="0.3">
      <c r="A13" s="10" t="s">
        <v>26</v>
      </c>
      <c r="B13" s="11" t="s">
        <v>20</v>
      </c>
      <c r="C13" s="12" t="s">
        <v>12</v>
      </c>
      <c r="D13" s="12"/>
      <c r="E13" s="13"/>
      <c r="F13" s="14">
        <f t="shared" si="0"/>
        <v>0</v>
      </c>
    </row>
    <row r="14" spans="1:6" ht="34.799999999999997" customHeight="1" x14ac:dyDescent="0.3">
      <c r="A14" s="10" t="s">
        <v>27</v>
      </c>
      <c r="B14" s="11" t="s">
        <v>21</v>
      </c>
      <c r="C14" s="12" t="s">
        <v>12</v>
      </c>
      <c r="D14" s="12"/>
      <c r="E14" s="13"/>
      <c r="F14" s="14">
        <f t="shared" si="0"/>
        <v>0</v>
      </c>
    </row>
    <row r="15" spans="1:6" ht="26.4" customHeight="1" x14ac:dyDescent="0.3">
      <c r="A15" s="45"/>
      <c r="B15" s="49" t="s">
        <v>112</v>
      </c>
      <c r="C15" s="134">
        <f>SUM(F8:F14)</f>
        <v>0</v>
      </c>
      <c r="D15" s="135"/>
      <c r="E15" s="135"/>
      <c r="F15" s="136"/>
    </row>
    <row r="17" spans="1:6" ht="15.6" x14ac:dyDescent="0.3">
      <c r="A17" s="3">
        <v>1</v>
      </c>
      <c r="B17" s="4" t="s">
        <v>621</v>
      </c>
      <c r="C17" s="3"/>
      <c r="D17" s="5"/>
      <c r="E17" s="3"/>
      <c r="F17" s="6"/>
    </row>
    <row r="18" spans="1:6" ht="15.6" x14ac:dyDescent="0.3">
      <c r="A18" s="7" t="s">
        <v>28</v>
      </c>
      <c r="B18" s="8" t="s">
        <v>622</v>
      </c>
      <c r="C18" s="7"/>
      <c r="D18" s="7"/>
      <c r="E18" s="99"/>
      <c r="F18" s="99"/>
    </row>
    <row r="19" spans="1:6" ht="15.6" x14ac:dyDescent="0.3">
      <c r="A19" s="25" t="s">
        <v>153</v>
      </c>
      <c r="B19" s="43" t="s">
        <v>623</v>
      </c>
      <c r="C19" s="28" t="s">
        <v>39</v>
      </c>
      <c r="D19" s="51"/>
      <c r="E19" s="13"/>
      <c r="F19" s="22">
        <f t="shared" ref="F19:F58" si="1">D19*E19</f>
        <v>0</v>
      </c>
    </row>
    <row r="20" spans="1:6" ht="15.6" x14ac:dyDescent="0.3">
      <c r="A20" s="25" t="s">
        <v>168</v>
      </c>
      <c r="B20" s="43" t="s">
        <v>624</v>
      </c>
      <c r="C20" s="69" t="s">
        <v>12</v>
      </c>
      <c r="D20" s="73"/>
      <c r="E20" s="13"/>
      <c r="F20" s="22">
        <f t="shared" si="1"/>
        <v>0</v>
      </c>
    </row>
    <row r="21" spans="1:6" ht="15.6" x14ac:dyDescent="0.3">
      <c r="A21" s="25" t="s">
        <v>286</v>
      </c>
      <c r="B21" s="43" t="s">
        <v>625</v>
      </c>
      <c r="C21" s="69" t="s">
        <v>12</v>
      </c>
      <c r="D21" s="73"/>
      <c r="E21" s="13"/>
      <c r="F21" s="22">
        <f t="shared" si="1"/>
        <v>0</v>
      </c>
    </row>
    <row r="22" spans="1:6" ht="15.6" x14ac:dyDescent="0.3">
      <c r="A22" s="25" t="s">
        <v>287</v>
      </c>
      <c r="B22" s="43" t="s">
        <v>626</v>
      </c>
      <c r="C22" s="69" t="s">
        <v>12</v>
      </c>
      <c r="D22" s="73"/>
      <c r="E22" s="13"/>
      <c r="F22" s="22">
        <f t="shared" si="1"/>
        <v>0</v>
      </c>
    </row>
    <row r="23" spans="1:6" ht="15.6" x14ac:dyDescent="0.3">
      <c r="A23" s="25" t="s">
        <v>288</v>
      </c>
      <c r="B23" s="43" t="s">
        <v>627</v>
      </c>
      <c r="C23" s="69" t="s">
        <v>12</v>
      </c>
      <c r="D23" s="73"/>
      <c r="E23" s="13"/>
      <c r="F23" s="22">
        <f t="shared" si="1"/>
        <v>0</v>
      </c>
    </row>
    <row r="24" spans="1:6" ht="15.6" x14ac:dyDescent="0.3">
      <c r="A24" s="25" t="s">
        <v>289</v>
      </c>
      <c r="B24" s="43" t="s">
        <v>628</v>
      </c>
      <c r="C24" s="28" t="s">
        <v>39</v>
      </c>
      <c r="D24" s="51"/>
      <c r="E24" s="13"/>
      <c r="F24" s="22">
        <f t="shared" si="1"/>
        <v>0</v>
      </c>
    </row>
    <row r="25" spans="1:6" ht="15.6" x14ac:dyDescent="0.3">
      <c r="A25" s="25" t="s">
        <v>580</v>
      </c>
      <c r="B25" s="43" t="s">
        <v>629</v>
      </c>
      <c r="C25" s="28" t="s">
        <v>39</v>
      </c>
      <c r="D25" s="51"/>
      <c r="E25" s="13"/>
      <c r="F25" s="22">
        <f t="shared" si="1"/>
        <v>0</v>
      </c>
    </row>
    <row r="26" spans="1:6" ht="15.6" x14ac:dyDescent="0.3">
      <c r="A26" s="25" t="s">
        <v>581</v>
      </c>
      <c r="B26" s="43" t="s">
        <v>630</v>
      </c>
      <c r="C26" s="28" t="s">
        <v>39</v>
      </c>
      <c r="D26" s="51"/>
      <c r="E26" s="13"/>
      <c r="F26" s="22">
        <f t="shared" si="1"/>
        <v>0</v>
      </c>
    </row>
    <row r="27" spans="1:6" ht="15.6" x14ac:dyDescent="0.3">
      <c r="A27" s="25" t="s">
        <v>582</v>
      </c>
      <c r="B27" s="43" t="s">
        <v>631</v>
      </c>
      <c r="C27" s="28" t="s">
        <v>39</v>
      </c>
      <c r="D27" s="51"/>
      <c r="E27" s="13"/>
      <c r="F27" s="22">
        <f t="shared" si="1"/>
        <v>0</v>
      </c>
    </row>
    <row r="28" spans="1:6" ht="15.6" x14ac:dyDescent="0.3">
      <c r="A28" s="25" t="s">
        <v>583</v>
      </c>
      <c r="B28" s="43" t="s">
        <v>632</v>
      </c>
      <c r="C28" s="69" t="s">
        <v>12</v>
      </c>
      <c r="D28" s="73"/>
      <c r="E28" s="13"/>
      <c r="F28" s="22">
        <f t="shared" si="1"/>
        <v>0</v>
      </c>
    </row>
    <row r="29" spans="1:6" ht="15.6" x14ac:dyDescent="0.3">
      <c r="A29" s="25" t="s">
        <v>584</v>
      </c>
      <c r="B29" s="43" t="s">
        <v>633</v>
      </c>
      <c r="C29" s="69" t="s">
        <v>12</v>
      </c>
      <c r="D29" s="73"/>
      <c r="E29" s="13"/>
      <c r="F29" s="22">
        <f t="shared" si="1"/>
        <v>0</v>
      </c>
    </row>
    <row r="30" spans="1:6" ht="15.6" x14ac:dyDescent="0.3">
      <c r="A30" s="25" t="s">
        <v>585</v>
      </c>
      <c r="B30" s="43" t="s">
        <v>634</v>
      </c>
      <c r="C30" s="69" t="s">
        <v>39</v>
      </c>
      <c r="D30" s="73"/>
      <c r="E30" s="13"/>
      <c r="F30" s="22">
        <f t="shared" si="1"/>
        <v>0</v>
      </c>
    </row>
    <row r="31" spans="1:6" ht="15.6" x14ac:dyDescent="0.3">
      <c r="A31" s="25" t="s">
        <v>586</v>
      </c>
      <c r="B31" s="43" t="s">
        <v>635</v>
      </c>
      <c r="C31" s="69" t="s">
        <v>12</v>
      </c>
      <c r="D31" s="73"/>
      <c r="E31" s="13"/>
      <c r="F31" s="22">
        <f t="shared" si="1"/>
        <v>0</v>
      </c>
    </row>
    <row r="32" spans="1:6" ht="15.6" x14ac:dyDescent="0.3">
      <c r="A32" s="25" t="s">
        <v>587</v>
      </c>
      <c r="B32" s="43" t="s">
        <v>636</v>
      </c>
      <c r="C32" s="28" t="s">
        <v>39</v>
      </c>
      <c r="D32" s="51"/>
      <c r="E32" s="13"/>
      <c r="F32" s="22">
        <f t="shared" si="1"/>
        <v>0</v>
      </c>
    </row>
    <row r="33" spans="1:6" ht="15.6" x14ac:dyDescent="0.3">
      <c r="A33" s="25" t="s">
        <v>588</v>
      </c>
      <c r="B33" s="43" t="s">
        <v>637</v>
      </c>
      <c r="C33" s="28" t="s">
        <v>39</v>
      </c>
      <c r="D33" s="51"/>
      <c r="E33" s="13"/>
      <c r="F33" s="22">
        <f t="shared" si="1"/>
        <v>0</v>
      </c>
    </row>
    <row r="34" spans="1:6" ht="15.6" x14ac:dyDescent="0.3">
      <c r="A34" s="7" t="s">
        <v>29</v>
      </c>
      <c r="B34" s="8" t="s">
        <v>638</v>
      </c>
      <c r="C34" s="7"/>
      <c r="D34" s="100"/>
      <c r="E34" s="99"/>
      <c r="F34" s="99"/>
    </row>
    <row r="35" spans="1:6" ht="15.6" x14ac:dyDescent="0.3">
      <c r="A35" s="25" t="s">
        <v>176</v>
      </c>
      <c r="B35" s="43" t="s">
        <v>639</v>
      </c>
      <c r="C35" s="28" t="s">
        <v>39</v>
      </c>
      <c r="D35" s="51"/>
      <c r="E35" s="13"/>
      <c r="F35" s="22">
        <f t="shared" si="1"/>
        <v>0</v>
      </c>
    </row>
    <row r="36" spans="1:6" ht="15.6" x14ac:dyDescent="0.3">
      <c r="A36" s="25" t="s">
        <v>178</v>
      </c>
      <c r="B36" s="43" t="s">
        <v>640</v>
      </c>
      <c r="C36" s="28" t="s">
        <v>39</v>
      </c>
      <c r="D36" s="51"/>
      <c r="E36" s="13"/>
      <c r="F36" s="22">
        <f t="shared" si="1"/>
        <v>0</v>
      </c>
    </row>
    <row r="37" spans="1:6" ht="15.6" x14ac:dyDescent="0.3">
      <c r="A37" s="25" t="s">
        <v>514</v>
      </c>
      <c r="B37" s="43" t="s">
        <v>641</v>
      </c>
      <c r="C37" s="28" t="s">
        <v>39</v>
      </c>
      <c r="D37" s="51"/>
      <c r="E37" s="13"/>
      <c r="F37" s="22">
        <f t="shared" si="1"/>
        <v>0</v>
      </c>
    </row>
    <row r="38" spans="1:6" ht="15.6" x14ac:dyDescent="0.3">
      <c r="A38" s="25" t="s">
        <v>515</v>
      </c>
      <c r="B38" s="43" t="s">
        <v>642</v>
      </c>
      <c r="C38" s="28" t="s">
        <v>39</v>
      </c>
      <c r="D38" s="51"/>
      <c r="E38" s="13"/>
      <c r="F38" s="22">
        <f t="shared" si="1"/>
        <v>0</v>
      </c>
    </row>
    <row r="39" spans="1:6" ht="15.6" x14ac:dyDescent="0.3">
      <c r="A39" s="25" t="s">
        <v>516</v>
      </c>
      <c r="B39" s="43" t="s">
        <v>643</v>
      </c>
      <c r="C39" s="28" t="s">
        <v>39</v>
      </c>
      <c r="D39" s="51"/>
      <c r="E39" s="13"/>
      <c r="F39" s="22">
        <f t="shared" si="1"/>
        <v>0</v>
      </c>
    </row>
    <row r="40" spans="1:6" ht="15.6" x14ac:dyDescent="0.3">
      <c r="A40" s="25" t="s">
        <v>517</v>
      </c>
      <c r="B40" s="43" t="s">
        <v>644</v>
      </c>
      <c r="C40" s="28" t="s">
        <v>39</v>
      </c>
      <c r="D40" s="51"/>
      <c r="E40" s="13"/>
      <c r="F40" s="22">
        <f t="shared" si="1"/>
        <v>0</v>
      </c>
    </row>
    <row r="41" spans="1:6" ht="15.6" x14ac:dyDescent="0.3">
      <c r="A41" s="25" t="s">
        <v>618</v>
      </c>
      <c r="B41" s="43" t="s">
        <v>645</v>
      </c>
      <c r="C41" s="28" t="s">
        <v>39</v>
      </c>
      <c r="D41" s="51"/>
      <c r="E41" s="13"/>
      <c r="F41" s="22">
        <f t="shared" si="1"/>
        <v>0</v>
      </c>
    </row>
    <row r="42" spans="1:6" ht="15.6" x14ac:dyDescent="0.3">
      <c r="A42" s="25" t="s">
        <v>766</v>
      </c>
      <c r="B42" s="43" t="s">
        <v>646</v>
      </c>
      <c r="C42" s="28" t="s">
        <v>39</v>
      </c>
      <c r="D42" s="51"/>
      <c r="E42" s="13"/>
      <c r="F42" s="22">
        <f t="shared" si="1"/>
        <v>0</v>
      </c>
    </row>
    <row r="43" spans="1:6" ht="15.6" x14ac:dyDescent="0.3">
      <c r="A43" s="25" t="s">
        <v>767</v>
      </c>
      <c r="B43" s="43" t="s">
        <v>647</v>
      </c>
      <c r="C43" s="28" t="s">
        <v>39</v>
      </c>
      <c r="D43" s="51"/>
      <c r="E43" s="13"/>
      <c r="F43" s="22">
        <f t="shared" si="1"/>
        <v>0</v>
      </c>
    </row>
    <row r="44" spans="1:6" ht="15.6" x14ac:dyDescent="0.3">
      <c r="A44" s="25" t="s">
        <v>768</v>
      </c>
      <c r="B44" s="43" t="s">
        <v>648</v>
      </c>
      <c r="C44" s="28" t="s">
        <v>39</v>
      </c>
      <c r="D44" s="51"/>
      <c r="E44" s="13"/>
      <c r="F44" s="22">
        <f t="shared" si="1"/>
        <v>0</v>
      </c>
    </row>
    <row r="45" spans="1:6" ht="15.6" x14ac:dyDescent="0.3">
      <c r="A45" s="25" t="s">
        <v>769</v>
      </c>
      <c r="B45" s="43" t="s">
        <v>649</v>
      </c>
      <c r="C45" s="28" t="s">
        <v>39</v>
      </c>
      <c r="D45" s="51"/>
      <c r="E45" s="13"/>
      <c r="F45" s="22">
        <f t="shared" si="1"/>
        <v>0</v>
      </c>
    </row>
    <row r="46" spans="1:6" ht="31.2" x14ac:dyDescent="0.3">
      <c r="A46" s="7" t="s">
        <v>180</v>
      </c>
      <c r="B46" s="8" t="s">
        <v>650</v>
      </c>
      <c r="C46" s="7"/>
      <c r="D46" s="100"/>
      <c r="E46" s="99"/>
      <c r="F46" s="99"/>
    </row>
    <row r="47" spans="1:6" ht="15.6" x14ac:dyDescent="0.3">
      <c r="A47" s="25" t="s">
        <v>182</v>
      </c>
      <c r="B47" s="43" t="s">
        <v>651</v>
      </c>
      <c r="C47" s="28" t="s">
        <v>39</v>
      </c>
      <c r="D47" s="51"/>
      <c r="E47" s="13"/>
      <c r="F47" s="22">
        <f t="shared" si="1"/>
        <v>0</v>
      </c>
    </row>
    <row r="48" spans="1:6" ht="15.6" x14ac:dyDescent="0.3">
      <c r="A48" s="25" t="s">
        <v>184</v>
      </c>
      <c r="B48" s="43" t="s">
        <v>652</v>
      </c>
      <c r="C48" s="28" t="s">
        <v>39</v>
      </c>
      <c r="D48" s="51"/>
      <c r="E48" s="13"/>
      <c r="F48" s="22">
        <f t="shared" si="1"/>
        <v>0</v>
      </c>
    </row>
    <row r="49" spans="1:6" ht="15.6" x14ac:dyDescent="0.3">
      <c r="A49" s="25" t="s">
        <v>186</v>
      </c>
      <c r="B49" s="43" t="s">
        <v>653</v>
      </c>
      <c r="C49" s="28" t="s">
        <v>39</v>
      </c>
      <c r="D49" s="51"/>
      <c r="E49" s="13"/>
      <c r="F49" s="22">
        <f t="shared" si="1"/>
        <v>0</v>
      </c>
    </row>
    <row r="50" spans="1:6" ht="15.6" x14ac:dyDescent="0.3">
      <c r="A50" s="25" t="s">
        <v>358</v>
      </c>
      <c r="B50" s="43" t="s">
        <v>654</v>
      </c>
      <c r="C50" s="28" t="s">
        <v>39</v>
      </c>
      <c r="D50" s="51"/>
      <c r="E50" s="13"/>
      <c r="F50" s="22">
        <f t="shared" si="1"/>
        <v>0</v>
      </c>
    </row>
    <row r="51" spans="1:6" ht="15.6" x14ac:dyDescent="0.3">
      <c r="A51" s="25" t="s">
        <v>359</v>
      </c>
      <c r="B51" s="43" t="s">
        <v>655</v>
      </c>
      <c r="C51" s="28" t="s">
        <v>39</v>
      </c>
      <c r="D51" s="51"/>
      <c r="E51" s="13"/>
      <c r="F51" s="22">
        <f t="shared" si="1"/>
        <v>0</v>
      </c>
    </row>
    <row r="52" spans="1:6" ht="15.6" x14ac:dyDescent="0.3">
      <c r="A52" s="25" t="s">
        <v>360</v>
      </c>
      <c r="B52" s="43" t="s">
        <v>656</v>
      </c>
      <c r="C52" s="28" t="s">
        <v>39</v>
      </c>
      <c r="D52" s="51"/>
      <c r="E52" s="13"/>
      <c r="F52" s="22">
        <f t="shared" si="1"/>
        <v>0</v>
      </c>
    </row>
    <row r="53" spans="1:6" ht="31.2" x14ac:dyDescent="0.3">
      <c r="A53" s="7" t="s">
        <v>188</v>
      </c>
      <c r="B53" s="8" t="s">
        <v>657</v>
      </c>
      <c r="C53" s="7"/>
      <c r="D53" s="100"/>
      <c r="E53" s="99"/>
      <c r="F53" s="99"/>
    </row>
    <row r="54" spans="1:6" ht="15.6" x14ac:dyDescent="0.3">
      <c r="A54" s="25" t="s">
        <v>190</v>
      </c>
      <c r="B54" s="43" t="s">
        <v>658</v>
      </c>
      <c r="C54" s="28" t="s">
        <v>39</v>
      </c>
      <c r="D54" s="51"/>
      <c r="E54" s="13"/>
      <c r="F54" s="22">
        <f t="shared" si="1"/>
        <v>0</v>
      </c>
    </row>
    <row r="55" spans="1:6" ht="15.6" x14ac:dyDescent="0.3">
      <c r="A55" s="25" t="s">
        <v>192</v>
      </c>
      <c r="B55" s="43" t="s">
        <v>659</v>
      </c>
      <c r="C55" s="28" t="s">
        <v>39</v>
      </c>
      <c r="D55" s="51"/>
      <c r="E55" s="13"/>
      <c r="F55" s="22">
        <f t="shared" si="1"/>
        <v>0</v>
      </c>
    </row>
    <row r="56" spans="1:6" ht="15.6" x14ac:dyDescent="0.3">
      <c r="A56" s="25" t="s">
        <v>194</v>
      </c>
      <c r="B56" s="43" t="s">
        <v>660</v>
      </c>
      <c r="C56" s="28" t="s">
        <v>39</v>
      </c>
      <c r="D56" s="51"/>
      <c r="E56" s="13"/>
      <c r="F56" s="22">
        <f t="shared" si="1"/>
        <v>0</v>
      </c>
    </row>
    <row r="57" spans="1:6" ht="15.6" x14ac:dyDescent="0.3">
      <c r="A57" s="25" t="s">
        <v>276</v>
      </c>
      <c r="B57" s="43" t="s">
        <v>661</v>
      </c>
      <c r="C57" s="28" t="s">
        <v>39</v>
      </c>
      <c r="D57" s="51"/>
      <c r="E57" s="13"/>
      <c r="F57" s="22">
        <f t="shared" si="1"/>
        <v>0</v>
      </c>
    </row>
    <row r="58" spans="1:6" ht="15.6" x14ac:dyDescent="0.3">
      <c r="A58" s="25" t="s">
        <v>277</v>
      </c>
      <c r="B58" s="43" t="s">
        <v>662</v>
      </c>
      <c r="C58" s="28" t="s">
        <v>39</v>
      </c>
      <c r="D58" s="51"/>
      <c r="E58" s="13"/>
      <c r="F58" s="22">
        <f t="shared" si="1"/>
        <v>0</v>
      </c>
    </row>
    <row r="59" spans="1:6" ht="15.6" x14ac:dyDescent="0.3">
      <c r="A59" s="7" t="s">
        <v>196</v>
      </c>
      <c r="B59" s="8" t="s">
        <v>663</v>
      </c>
      <c r="C59" s="7"/>
      <c r="D59" s="100"/>
      <c r="E59" s="99"/>
      <c r="F59" s="99"/>
    </row>
    <row r="60" spans="1:6" ht="15.6" x14ac:dyDescent="0.3">
      <c r="A60" s="35" t="s">
        <v>198</v>
      </c>
      <c r="B60" s="36" t="s">
        <v>664</v>
      </c>
      <c r="C60" s="36"/>
      <c r="D60" s="36"/>
      <c r="E60" s="36"/>
      <c r="F60" s="36"/>
    </row>
    <row r="61" spans="1:6" ht="31.2" x14ac:dyDescent="0.3">
      <c r="A61" s="25" t="s">
        <v>770</v>
      </c>
      <c r="B61" s="43" t="s">
        <v>665</v>
      </c>
      <c r="C61" s="28" t="s">
        <v>39</v>
      </c>
      <c r="D61" s="51"/>
      <c r="E61" s="13"/>
      <c r="F61" s="22">
        <f t="shared" ref="F61:F85" si="2">D61*E61</f>
        <v>0</v>
      </c>
    </row>
    <row r="62" spans="1:6" ht="15.6" x14ac:dyDescent="0.3">
      <c r="A62" s="25" t="s">
        <v>771</v>
      </c>
      <c r="B62" s="43" t="s">
        <v>666</v>
      </c>
      <c r="C62" s="28" t="s">
        <v>39</v>
      </c>
      <c r="D62" s="51"/>
      <c r="E62" s="13"/>
      <c r="F62" s="22">
        <f t="shared" si="2"/>
        <v>0</v>
      </c>
    </row>
    <row r="63" spans="1:6" ht="15.6" x14ac:dyDescent="0.3">
      <c r="A63" s="25" t="s">
        <v>772</v>
      </c>
      <c r="B63" s="43" t="s">
        <v>667</v>
      </c>
      <c r="C63" s="28" t="s">
        <v>39</v>
      </c>
      <c r="D63" s="51"/>
      <c r="E63" s="13"/>
      <c r="F63" s="22">
        <f t="shared" si="2"/>
        <v>0</v>
      </c>
    </row>
    <row r="64" spans="1:6" ht="15.6" x14ac:dyDescent="0.3">
      <c r="A64" s="25" t="s">
        <v>773</v>
      </c>
      <c r="B64" s="43" t="s">
        <v>668</v>
      </c>
      <c r="C64" s="28" t="s">
        <v>39</v>
      </c>
      <c r="D64" s="51"/>
      <c r="E64" s="13"/>
      <c r="F64" s="22">
        <f t="shared" si="2"/>
        <v>0</v>
      </c>
    </row>
    <row r="65" spans="1:6" ht="15.6" x14ac:dyDescent="0.3">
      <c r="A65" s="25" t="s">
        <v>774</v>
      </c>
      <c r="B65" s="43" t="s">
        <v>669</v>
      </c>
      <c r="C65" s="28" t="s">
        <v>39</v>
      </c>
      <c r="D65" s="51"/>
      <c r="E65" s="13"/>
      <c r="F65" s="22">
        <f t="shared" si="2"/>
        <v>0</v>
      </c>
    </row>
    <row r="66" spans="1:6" ht="15.6" x14ac:dyDescent="0.3">
      <c r="A66" s="25" t="s">
        <v>775</v>
      </c>
      <c r="B66" s="43" t="s">
        <v>670</v>
      </c>
      <c r="C66" s="28" t="s">
        <v>39</v>
      </c>
      <c r="D66" s="51"/>
      <c r="E66" s="13"/>
      <c r="F66" s="22">
        <f t="shared" si="2"/>
        <v>0</v>
      </c>
    </row>
    <row r="67" spans="1:6" ht="15.6" x14ac:dyDescent="0.3">
      <c r="A67" s="35" t="s">
        <v>200</v>
      </c>
      <c r="B67" s="36" t="s">
        <v>671</v>
      </c>
      <c r="C67" s="36"/>
      <c r="D67" s="36"/>
      <c r="E67" s="36"/>
      <c r="F67" s="36"/>
    </row>
    <row r="68" spans="1:6" ht="15.6" x14ac:dyDescent="0.3">
      <c r="A68" s="25" t="s">
        <v>776</v>
      </c>
      <c r="B68" s="43" t="s">
        <v>672</v>
      </c>
      <c r="C68" s="69" t="s">
        <v>12</v>
      </c>
      <c r="D68" s="73"/>
      <c r="E68" s="13"/>
      <c r="F68" s="22">
        <f t="shared" si="2"/>
        <v>0</v>
      </c>
    </row>
    <row r="69" spans="1:6" ht="15.6" x14ac:dyDescent="0.3">
      <c r="A69" s="25" t="s">
        <v>777</v>
      </c>
      <c r="B69" s="43" t="s">
        <v>673</v>
      </c>
      <c r="C69" s="69" t="s">
        <v>12</v>
      </c>
      <c r="D69" s="73"/>
      <c r="E69" s="13"/>
      <c r="F69" s="22">
        <f t="shared" si="2"/>
        <v>0</v>
      </c>
    </row>
    <row r="70" spans="1:6" ht="15.6" x14ac:dyDescent="0.3">
      <c r="A70" s="25" t="s">
        <v>778</v>
      </c>
      <c r="B70" s="43" t="s">
        <v>674</v>
      </c>
      <c r="C70" s="69" t="s">
        <v>12</v>
      </c>
      <c r="D70" s="73"/>
      <c r="E70" s="13"/>
      <c r="F70" s="22">
        <f t="shared" si="2"/>
        <v>0</v>
      </c>
    </row>
    <row r="71" spans="1:6" ht="15.6" x14ac:dyDescent="0.3">
      <c r="A71" s="25" t="s">
        <v>779</v>
      </c>
      <c r="B71" s="43" t="s">
        <v>675</v>
      </c>
      <c r="C71" s="28" t="s">
        <v>39</v>
      </c>
      <c r="D71" s="51"/>
      <c r="E71" s="13"/>
      <c r="F71" s="22">
        <f t="shared" si="2"/>
        <v>0</v>
      </c>
    </row>
    <row r="72" spans="1:6" ht="15.6" x14ac:dyDescent="0.3">
      <c r="A72" s="25" t="s">
        <v>780</v>
      </c>
      <c r="B72" s="43" t="s">
        <v>676</v>
      </c>
      <c r="C72" s="28" t="s">
        <v>39</v>
      </c>
      <c r="D72" s="51"/>
      <c r="E72" s="13"/>
      <c r="F72" s="22">
        <f t="shared" si="2"/>
        <v>0</v>
      </c>
    </row>
    <row r="73" spans="1:6" ht="15.6" x14ac:dyDescent="0.3">
      <c r="A73" s="25" t="s">
        <v>781</v>
      </c>
      <c r="B73" s="43" t="s">
        <v>677</v>
      </c>
      <c r="C73" s="69" t="s">
        <v>12</v>
      </c>
      <c r="D73" s="73"/>
      <c r="E73" s="13"/>
      <c r="F73" s="22">
        <f t="shared" si="2"/>
        <v>0</v>
      </c>
    </row>
    <row r="74" spans="1:6" ht="15.6" x14ac:dyDescent="0.3">
      <c r="A74" s="25" t="s">
        <v>782</v>
      </c>
      <c r="B74" s="43" t="s">
        <v>678</v>
      </c>
      <c r="C74" s="28" t="s">
        <v>39</v>
      </c>
      <c r="D74" s="51"/>
      <c r="E74" s="13"/>
      <c r="F74" s="22">
        <f t="shared" si="2"/>
        <v>0</v>
      </c>
    </row>
    <row r="75" spans="1:6" ht="15.6" x14ac:dyDescent="0.3">
      <c r="A75" s="25" t="s">
        <v>783</v>
      </c>
      <c r="B75" s="43" t="s">
        <v>679</v>
      </c>
      <c r="C75" s="69" t="s">
        <v>12</v>
      </c>
      <c r="D75" s="73"/>
      <c r="E75" s="13"/>
      <c r="F75" s="22">
        <f t="shared" si="2"/>
        <v>0</v>
      </c>
    </row>
    <row r="76" spans="1:6" ht="31.2" x14ac:dyDescent="0.3">
      <c r="A76" s="25" t="s">
        <v>784</v>
      </c>
      <c r="B76" s="43" t="s">
        <v>680</v>
      </c>
      <c r="C76" s="28" t="s">
        <v>39</v>
      </c>
      <c r="D76" s="51"/>
      <c r="E76" s="13"/>
      <c r="F76" s="22">
        <f t="shared" si="2"/>
        <v>0</v>
      </c>
    </row>
    <row r="77" spans="1:6" ht="31.2" x14ac:dyDescent="0.3">
      <c r="A77" s="25" t="s">
        <v>785</v>
      </c>
      <c r="B77" s="43" t="s">
        <v>681</v>
      </c>
      <c r="C77" s="28" t="s">
        <v>39</v>
      </c>
      <c r="D77" s="51"/>
      <c r="E77" s="13"/>
      <c r="F77" s="22">
        <f t="shared" si="2"/>
        <v>0</v>
      </c>
    </row>
    <row r="78" spans="1:6" ht="15.6" x14ac:dyDescent="0.3">
      <c r="A78" s="25" t="s">
        <v>786</v>
      </c>
      <c r="B78" s="43" t="s">
        <v>682</v>
      </c>
      <c r="C78" s="28" t="s">
        <v>39</v>
      </c>
      <c r="D78" s="51"/>
      <c r="E78" s="13"/>
      <c r="F78" s="22">
        <f t="shared" si="2"/>
        <v>0</v>
      </c>
    </row>
    <row r="79" spans="1:6" ht="15.6" x14ac:dyDescent="0.3">
      <c r="A79" s="25" t="s">
        <v>787</v>
      </c>
      <c r="B79" s="43" t="s">
        <v>683</v>
      </c>
      <c r="C79" s="28" t="s">
        <v>39</v>
      </c>
      <c r="D79" s="51"/>
      <c r="E79" s="13"/>
      <c r="F79" s="22">
        <f t="shared" si="2"/>
        <v>0</v>
      </c>
    </row>
    <row r="80" spans="1:6" ht="15.6" x14ac:dyDescent="0.3">
      <c r="A80" s="35" t="s">
        <v>202</v>
      </c>
      <c r="B80" s="36" t="s">
        <v>684</v>
      </c>
      <c r="C80" s="36"/>
      <c r="D80" s="36"/>
      <c r="E80" s="36"/>
      <c r="F80" s="36"/>
    </row>
    <row r="81" spans="1:6" ht="15.6" x14ac:dyDescent="0.3">
      <c r="A81" s="25" t="s">
        <v>788</v>
      </c>
      <c r="B81" s="43" t="s">
        <v>685</v>
      </c>
      <c r="C81" s="28" t="s">
        <v>39</v>
      </c>
      <c r="D81" s="51"/>
      <c r="E81" s="13"/>
      <c r="F81" s="22">
        <f t="shared" si="2"/>
        <v>0</v>
      </c>
    </row>
    <row r="82" spans="1:6" ht="15.6" x14ac:dyDescent="0.3">
      <c r="A82" s="25" t="s">
        <v>789</v>
      </c>
      <c r="B82" s="43" t="s">
        <v>686</v>
      </c>
      <c r="C82" s="28" t="s">
        <v>39</v>
      </c>
      <c r="D82" s="51"/>
      <c r="E82" s="13"/>
      <c r="F82" s="22">
        <f t="shared" si="2"/>
        <v>0</v>
      </c>
    </row>
    <row r="83" spans="1:6" ht="31.2" x14ac:dyDescent="0.3">
      <c r="A83" s="25" t="s">
        <v>790</v>
      </c>
      <c r="B83" s="43" t="s">
        <v>687</v>
      </c>
      <c r="C83" s="28" t="s">
        <v>39</v>
      </c>
      <c r="D83" s="51"/>
      <c r="E83" s="13"/>
      <c r="F83" s="22">
        <f t="shared" si="2"/>
        <v>0</v>
      </c>
    </row>
    <row r="84" spans="1:6" ht="15.6" x14ac:dyDescent="0.3">
      <c r="A84" s="25" t="s">
        <v>791</v>
      </c>
      <c r="B84" s="43" t="s">
        <v>688</v>
      </c>
      <c r="C84" s="28" t="s">
        <v>39</v>
      </c>
      <c r="D84" s="51"/>
      <c r="E84" s="13"/>
      <c r="F84" s="22">
        <f t="shared" si="2"/>
        <v>0</v>
      </c>
    </row>
    <row r="85" spans="1:6" ht="31.2" x14ac:dyDescent="0.3">
      <c r="A85" s="25" t="s">
        <v>792</v>
      </c>
      <c r="B85" s="43" t="s">
        <v>689</v>
      </c>
      <c r="C85" s="28" t="s">
        <v>39</v>
      </c>
      <c r="D85" s="51"/>
      <c r="E85" s="13"/>
      <c r="F85" s="22">
        <f t="shared" si="2"/>
        <v>0</v>
      </c>
    </row>
    <row r="86" spans="1:6" ht="15.6" x14ac:dyDescent="0.3">
      <c r="A86" s="35" t="s">
        <v>204</v>
      </c>
      <c r="B86" s="36" t="s">
        <v>690</v>
      </c>
      <c r="C86" s="36"/>
      <c r="D86" s="36"/>
      <c r="E86" s="36"/>
      <c r="F86" s="36"/>
    </row>
    <row r="87" spans="1:6" ht="15.6" x14ac:dyDescent="0.3">
      <c r="A87" s="101" t="s">
        <v>793</v>
      </c>
      <c r="B87" s="102" t="s">
        <v>691</v>
      </c>
      <c r="C87" s="103"/>
      <c r="D87" s="104"/>
      <c r="E87" s="105"/>
      <c r="F87" s="105"/>
    </row>
    <row r="88" spans="1:6" ht="15.6" x14ac:dyDescent="0.3">
      <c r="A88" s="25" t="s">
        <v>794</v>
      </c>
      <c r="B88" s="43" t="s">
        <v>692</v>
      </c>
      <c r="C88" s="69" t="s">
        <v>12</v>
      </c>
      <c r="D88" s="73"/>
      <c r="E88" s="13"/>
      <c r="F88" s="22">
        <f t="shared" ref="F88:F100" si="3">D88*E88</f>
        <v>0</v>
      </c>
    </row>
    <row r="89" spans="1:6" ht="15.6" x14ac:dyDescent="0.3">
      <c r="A89" s="25" t="s">
        <v>795</v>
      </c>
      <c r="B89" s="43" t="s">
        <v>693</v>
      </c>
      <c r="C89" s="69" t="s">
        <v>12</v>
      </c>
      <c r="D89" s="73"/>
      <c r="E89" s="13"/>
      <c r="F89" s="22">
        <f t="shared" si="3"/>
        <v>0</v>
      </c>
    </row>
    <row r="90" spans="1:6" ht="15.6" x14ac:dyDescent="0.3">
      <c r="A90" s="25" t="s">
        <v>796</v>
      </c>
      <c r="B90" s="43" t="s">
        <v>694</v>
      </c>
      <c r="C90" s="28" t="s">
        <v>39</v>
      </c>
      <c r="D90" s="51"/>
      <c r="E90" s="13"/>
      <c r="F90" s="22">
        <f t="shared" si="3"/>
        <v>0</v>
      </c>
    </row>
    <row r="91" spans="1:6" ht="15.6" x14ac:dyDescent="0.3">
      <c r="A91" s="101" t="s">
        <v>797</v>
      </c>
      <c r="B91" s="102" t="s">
        <v>671</v>
      </c>
      <c r="C91" s="103"/>
      <c r="D91" s="104"/>
      <c r="E91" s="105"/>
      <c r="F91" s="105"/>
    </row>
    <row r="92" spans="1:6" ht="15.6" x14ac:dyDescent="0.3">
      <c r="A92" s="25" t="s">
        <v>798</v>
      </c>
      <c r="B92" s="43" t="s">
        <v>695</v>
      </c>
      <c r="C92" s="28" t="s">
        <v>39</v>
      </c>
      <c r="D92" s="51"/>
      <c r="E92" s="13"/>
      <c r="F92" s="22">
        <f t="shared" si="3"/>
        <v>0</v>
      </c>
    </row>
    <row r="93" spans="1:6" ht="15.6" x14ac:dyDescent="0.3">
      <c r="A93" s="25" t="s">
        <v>799</v>
      </c>
      <c r="B93" s="43" t="s">
        <v>696</v>
      </c>
      <c r="C93" s="69" t="s">
        <v>12</v>
      </c>
      <c r="D93" s="73"/>
      <c r="E93" s="13"/>
      <c r="F93" s="22">
        <f t="shared" si="3"/>
        <v>0</v>
      </c>
    </row>
    <row r="94" spans="1:6" ht="15.6" x14ac:dyDescent="0.3">
      <c r="A94" s="25" t="s">
        <v>800</v>
      </c>
      <c r="B94" s="43" t="s">
        <v>697</v>
      </c>
      <c r="C94" s="69" t="s">
        <v>12</v>
      </c>
      <c r="D94" s="73"/>
      <c r="E94" s="13"/>
      <c r="F94" s="22">
        <f t="shared" si="3"/>
        <v>0</v>
      </c>
    </row>
    <row r="95" spans="1:6" ht="15.6" x14ac:dyDescent="0.3">
      <c r="A95" s="25" t="s">
        <v>801</v>
      </c>
      <c r="B95" s="43" t="s">
        <v>698</v>
      </c>
      <c r="C95" s="69" t="s">
        <v>12</v>
      </c>
      <c r="D95" s="73"/>
      <c r="E95" s="13"/>
      <c r="F95" s="22">
        <f t="shared" si="3"/>
        <v>0</v>
      </c>
    </row>
    <row r="96" spans="1:6" ht="15.6" x14ac:dyDescent="0.3">
      <c r="A96" s="101" t="s">
        <v>802</v>
      </c>
      <c r="B96" s="102" t="s">
        <v>684</v>
      </c>
      <c r="C96" s="103"/>
      <c r="D96" s="104"/>
      <c r="E96" s="105"/>
      <c r="F96" s="105"/>
    </row>
    <row r="97" spans="1:6" ht="15.6" x14ac:dyDescent="0.3">
      <c r="A97" s="25" t="s">
        <v>803</v>
      </c>
      <c r="B97" s="106" t="s">
        <v>699</v>
      </c>
      <c r="C97" s="25" t="s">
        <v>12</v>
      </c>
      <c r="D97" s="107"/>
      <c r="E97" s="13"/>
      <c r="F97" s="22">
        <f t="shared" si="3"/>
        <v>0</v>
      </c>
    </row>
    <row r="98" spans="1:6" ht="15.6" x14ac:dyDescent="0.3">
      <c r="A98" s="25" t="s">
        <v>804</v>
      </c>
      <c r="B98" s="106" t="s">
        <v>700</v>
      </c>
      <c r="C98" s="25" t="s">
        <v>12</v>
      </c>
      <c r="D98" s="107"/>
      <c r="E98" s="13"/>
      <c r="F98" s="22">
        <f t="shared" si="3"/>
        <v>0</v>
      </c>
    </row>
    <row r="99" spans="1:6" ht="15.6" x14ac:dyDescent="0.3">
      <c r="A99" s="25" t="s">
        <v>805</v>
      </c>
      <c r="B99" s="106" t="s">
        <v>701</v>
      </c>
      <c r="C99" s="25" t="s">
        <v>12</v>
      </c>
      <c r="D99" s="107"/>
      <c r="E99" s="13"/>
      <c r="F99" s="22">
        <f t="shared" si="3"/>
        <v>0</v>
      </c>
    </row>
    <row r="100" spans="1:6" ht="15.6" x14ac:dyDescent="0.3">
      <c r="A100" s="25" t="s">
        <v>806</v>
      </c>
      <c r="B100" s="106" t="s">
        <v>702</v>
      </c>
      <c r="C100" s="25" t="s">
        <v>39</v>
      </c>
      <c r="D100" s="107"/>
      <c r="E100" s="13"/>
      <c r="F100" s="22">
        <f t="shared" si="3"/>
        <v>0</v>
      </c>
    </row>
    <row r="101" spans="1:6" ht="15.6" x14ac:dyDescent="0.3">
      <c r="A101" s="7" t="s">
        <v>211</v>
      </c>
      <c r="B101" s="8" t="s">
        <v>703</v>
      </c>
      <c r="C101" s="7"/>
      <c r="D101" s="100"/>
      <c r="E101" s="99"/>
      <c r="F101" s="99"/>
    </row>
    <row r="102" spans="1:6" ht="15.6" x14ac:dyDescent="0.3">
      <c r="A102" s="35" t="s">
        <v>213</v>
      </c>
      <c r="B102" s="36" t="s">
        <v>704</v>
      </c>
      <c r="C102" s="36"/>
      <c r="D102" s="36"/>
      <c r="E102" s="36"/>
      <c r="F102" s="36"/>
    </row>
    <row r="103" spans="1:6" ht="15.6" x14ac:dyDescent="0.3">
      <c r="A103" s="25" t="s">
        <v>807</v>
      </c>
      <c r="B103" s="108" t="s">
        <v>705</v>
      </c>
      <c r="C103" s="25" t="s">
        <v>34</v>
      </c>
      <c r="D103" s="107"/>
      <c r="E103" s="13"/>
      <c r="F103" s="22">
        <f t="shared" ref="F103:F162" si="4">D103*E103</f>
        <v>0</v>
      </c>
    </row>
    <row r="104" spans="1:6" ht="15.6" x14ac:dyDescent="0.3">
      <c r="A104" s="25" t="s">
        <v>808</v>
      </c>
      <c r="B104" s="106" t="s">
        <v>706</v>
      </c>
      <c r="C104" s="25" t="s">
        <v>34</v>
      </c>
      <c r="D104" s="107"/>
      <c r="E104" s="13"/>
      <c r="F104" s="22">
        <f t="shared" si="4"/>
        <v>0</v>
      </c>
    </row>
    <row r="105" spans="1:6" ht="15.6" x14ac:dyDescent="0.3">
      <c r="A105" s="25" t="s">
        <v>809</v>
      </c>
      <c r="B105" s="106" t="s">
        <v>707</v>
      </c>
      <c r="C105" s="25" t="s">
        <v>34</v>
      </c>
      <c r="D105" s="107"/>
      <c r="E105" s="13"/>
      <c r="F105" s="22">
        <f t="shared" si="4"/>
        <v>0</v>
      </c>
    </row>
    <row r="106" spans="1:6" ht="15.6" x14ac:dyDescent="0.3">
      <c r="A106" s="25" t="s">
        <v>810</v>
      </c>
      <c r="B106" s="106" t="s">
        <v>708</v>
      </c>
      <c r="C106" s="25" t="s">
        <v>34</v>
      </c>
      <c r="D106" s="107"/>
      <c r="E106" s="13"/>
      <c r="F106" s="22">
        <f t="shared" si="4"/>
        <v>0</v>
      </c>
    </row>
    <row r="107" spans="1:6" ht="15.6" x14ac:dyDescent="0.3">
      <c r="A107" s="25" t="s">
        <v>811</v>
      </c>
      <c r="B107" s="106" t="s">
        <v>709</v>
      </c>
      <c r="C107" s="25" t="s">
        <v>34</v>
      </c>
      <c r="D107" s="107"/>
      <c r="E107" s="13"/>
      <c r="F107" s="22">
        <f t="shared" si="4"/>
        <v>0</v>
      </c>
    </row>
    <row r="108" spans="1:6" ht="15.6" x14ac:dyDescent="0.3">
      <c r="A108" s="35" t="s">
        <v>215</v>
      </c>
      <c r="B108" s="36" t="s">
        <v>710</v>
      </c>
      <c r="C108" s="36"/>
      <c r="D108" s="36"/>
      <c r="E108" s="36"/>
      <c r="F108" s="36"/>
    </row>
    <row r="109" spans="1:6" ht="15.6" x14ac:dyDescent="0.3">
      <c r="A109" s="25" t="s">
        <v>812</v>
      </c>
      <c r="B109" s="108" t="s">
        <v>711</v>
      </c>
      <c r="C109" s="25" t="s">
        <v>34</v>
      </c>
      <c r="D109" s="107"/>
      <c r="E109" s="13"/>
      <c r="F109" s="22">
        <f t="shared" si="4"/>
        <v>0</v>
      </c>
    </row>
    <row r="110" spans="1:6" ht="15.6" x14ac:dyDescent="0.3">
      <c r="A110" s="25" t="s">
        <v>813</v>
      </c>
      <c r="B110" s="106" t="s">
        <v>712</v>
      </c>
      <c r="C110" s="25" t="s">
        <v>34</v>
      </c>
      <c r="D110" s="107"/>
      <c r="E110" s="13"/>
      <c r="F110" s="22">
        <f t="shared" si="4"/>
        <v>0</v>
      </c>
    </row>
    <row r="111" spans="1:6" ht="15.6" x14ac:dyDescent="0.3">
      <c r="A111" s="25" t="s">
        <v>814</v>
      </c>
      <c r="B111" s="106" t="s">
        <v>713</v>
      </c>
      <c r="C111" s="25" t="s">
        <v>34</v>
      </c>
      <c r="D111" s="107"/>
      <c r="E111" s="13"/>
      <c r="F111" s="22">
        <f t="shared" si="4"/>
        <v>0</v>
      </c>
    </row>
    <row r="112" spans="1:6" ht="15.6" x14ac:dyDescent="0.3">
      <c r="A112" s="25" t="s">
        <v>815</v>
      </c>
      <c r="B112" s="106" t="s">
        <v>714</v>
      </c>
      <c r="C112" s="25" t="s">
        <v>34</v>
      </c>
      <c r="D112" s="107"/>
      <c r="E112" s="13"/>
      <c r="F112" s="22">
        <f t="shared" si="4"/>
        <v>0</v>
      </c>
    </row>
    <row r="113" spans="1:6" ht="15.6" x14ac:dyDescent="0.3">
      <c r="A113" s="25" t="s">
        <v>816</v>
      </c>
      <c r="B113" s="106" t="s">
        <v>715</v>
      </c>
      <c r="C113" s="25" t="s">
        <v>34</v>
      </c>
      <c r="D113" s="107"/>
      <c r="E113" s="13"/>
      <c r="F113" s="22">
        <f t="shared" si="4"/>
        <v>0</v>
      </c>
    </row>
    <row r="114" spans="1:6" ht="15.6" x14ac:dyDescent="0.3">
      <c r="A114" s="25" t="s">
        <v>817</v>
      </c>
      <c r="B114" s="106" t="s">
        <v>716</v>
      </c>
      <c r="C114" s="25" t="s">
        <v>34</v>
      </c>
      <c r="D114" s="107"/>
      <c r="E114" s="13"/>
      <c r="F114" s="22">
        <f t="shared" si="4"/>
        <v>0</v>
      </c>
    </row>
    <row r="115" spans="1:6" ht="15.6" x14ac:dyDescent="0.3">
      <c r="A115" s="25" t="s">
        <v>818</v>
      </c>
      <c r="B115" s="106" t="s">
        <v>717</v>
      </c>
      <c r="C115" s="25" t="s">
        <v>34</v>
      </c>
      <c r="D115" s="107"/>
      <c r="E115" s="13"/>
      <c r="F115" s="22">
        <f t="shared" si="4"/>
        <v>0</v>
      </c>
    </row>
    <row r="116" spans="1:6" ht="15.6" x14ac:dyDescent="0.3">
      <c r="A116" s="25" t="s">
        <v>819</v>
      </c>
      <c r="B116" s="108" t="s">
        <v>718</v>
      </c>
      <c r="C116" s="28" t="s">
        <v>39</v>
      </c>
      <c r="D116" s="51"/>
      <c r="E116" s="13"/>
      <c r="F116" s="22">
        <f t="shared" si="4"/>
        <v>0</v>
      </c>
    </row>
    <row r="117" spans="1:6" ht="15.6" x14ac:dyDescent="0.3">
      <c r="A117" s="25" t="s">
        <v>820</v>
      </c>
      <c r="B117" s="108" t="s">
        <v>719</v>
      </c>
      <c r="C117" s="28" t="s">
        <v>39</v>
      </c>
      <c r="D117" s="51"/>
      <c r="E117" s="13"/>
      <c r="F117" s="22">
        <f t="shared" si="4"/>
        <v>0</v>
      </c>
    </row>
    <row r="118" spans="1:6" ht="15.6" x14ac:dyDescent="0.3">
      <c r="A118" s="25" t="s">
        <v>821</v>
      </c>
      <c r="B118" s="108" t="s">
        <v>720</v>
      </c>
      <c r="C118" s="28" t="s">
        <v>39</v>
      </c>
      <c r="D118" s="51"/>
      <c r="E118" s="13"/>
      <c r="F118" s="22">
        <f t="shared" si="4"/>
        <v>0</v>
      </c>
    </row>
    <row r="119" spans="1:6" ht="15.6" x14ac:dyDescent="0.3">
      <c r="A119" s="25" t="s">
        <v>822</v>
      </c>
      <c r="B119" s="108" t="s">
        <v>721</v>
      </c>
      <c r="C119" s="28" t="s">
        <v>39</v>
      </c>
      <c r="D119" s="51"/>
      <c r="E119" s="13"/>
      <c r="F119" s="22">
        <f t="shared" si="4"/>
        <v>0</v>
      </c>
    </row>
    <row r="120" spans="1:6" ht="15.6" x14ac:dyDescent="0.3">
      <c r="A120" s="25" t="s">
        <v>823</v>
      </c>
      <c r="B120" s="106" t="s">
        <v>722</v>
      </c>
      <c r="C120" s="69" t="s">
        <v>12</v>
      </c>
      <c r="D120" s="73"/>
      <c r="E120" s="13"/>
      <c r="F120" s="22">
        <f t="shared" si="4"/>
        <v>0</v>
      </c>
    </row>
    <row r="121" spans="1:6" ht="15.6" x14ac:dyDescent="0.3">
      <c r="A121" s="35" t="s">
        <v>217</v>
      </c>
      <c r="B121" s="36" t="s">
        <v>723</v>
      </c>
      <c r="C121" s="36"/>
      <c r="D121" s="36"/>
      <c r="E121" s="36"/>
      <c r="F121" s="36"/>
    </row>
    <row r="122" spans="1:6" ht="15.6" x14ac:dyDescent="0.3">
      <c r="A122" s="25" t="s">
        <v>824</v>
      </c>
      <c r="B122" s="106" t="s">
        <v>724</v>
      </c>
      <c r="C122" s="69" t="s">
        <v>12</v>
      </c>
      <c r="D122" s="73"/>
      <c r="E122" s="13"/>
      <c r="F122" s="22">
        <f t="shared" si="4"/>
        <v>0</v>
      </c>
    </row>
    <row r="123" spans="1:6" ht="15.6" x14ac:dyDescent="0.3">
      <c r="A123" s="25" t="s">
        <v>825</v>
      </c>
      <c r="B123" s="106" t="s">
        <v>725</v>
      </c>
      <c r="C123" s="69" t="s">
        <v>12</v>
      </c>
      <c r="D123" s="73"/>
      <c r="E123" s="13"/>
      <c r="F123" s="22">
        <f t="shared" si="4"/>
        <v>0</v>
      </c>
    </row>
    <row r="124" spans="1:6" ht="15.6" x14ac:dyDescent="0.3">
      <c r="A124" s="25" t="s">
        <v>826</v>
      </c>
      <c r="B124" s="106" t="s">
        <v>726</v>
      </c>
      <c r="C124" s="69" t="s">
        <v>12</v>
      </c>
      <c r="D124" s="73"/>
      <c r="E124" s="13"/>
      <c r="F124" s="22">
        <f t="shared" si="4"/>
        <v>0</v>
      </c>
    </row>
    <row r="125" spans="1:6" ht="15.6" x14ac:dyDescent="0.3">
      <c r="A125" s="25" t="s">
        <v>827</v>
      </c>
      <c r="B125" s="106" t="s">
        <v>727</v>
      </c>
      <c r="C125" s="69" t="s">
        <v>12</v>
      </c>
      <c r="D125" s="73"/>
      <c r="E125" s="13"/>
      <c r="F125" s="22">
        <f t="shared" si="4"/>
        <v>0</v>
      </c>
    </row>
    <row r="126" spans="1:6" ht="15.6" x14ac:dyDescent="0.3">
      <c r="A126" s="35" t="s">
        <v>219</v>
      </c>
      <c r="B126" s="36" t="s">
        <v>728</v>
      </c>
      <c r="C126" s="36"/>
      <c r="D126" s="36"/>
      <c r="E126" s="36"/>
      <c r="F126" s="36"/>
    </row>
    <row r="127" spans="1:6" ht="15.6" x14ac:dyDescent="0.3">
      <c r="A127" s="25" t="s">
        <v>828</v>
      </c>
      <c r="B127" s="106" t="s">
        <v>729</v>
      </c>
      <c r="C127" s="69" t="s">
        <v>12</v>
      </c>
      <c r="D127" s="73"/>
      <c r="E127" s="13"/>
      <c r="F127" s="22">
        <f t="shared" si="4"/>
        <v>0</v>
      </c>
    </row>
    <row r="128" spans="1:6" ht="15.6" x14ac:dyDescent="0.3">
      <c r="A128" s="25" t="s">
        <v>829</v>
      </c>
      <c r="B128" s="106" t="s">
        <v>730</v>
      </c>
      <c r="C128" s="69" t="s">
        <v>12</v>
      </c>
      <c r="D128" s="73"/>
      <c r="E128" s="13"/>
      <c r="F128" s="22">
        <f t="shared" si="4"/>
        <v>0</v>
      </c>
    </row>
    <row r="129" spans="1:6" ht="15.6" x14ac:dyDescent="0.3">
      <c r="A129" s="25" t="s">
        <v>830</v>
      </c>
      <c r="B129" s="106" t="s">
        <v>731</v>
      </c>
      <c r="C129" s="69" t="s">
        <v>12</v>
      </c>
      <c r="D129" s="73"/>
      <c r="E129" s="13"/>
      <c r="F129" s="22">
        <f t="shared" si="4"/>
        <v>0</v>
      </c>
    </row>
    <row r="130" spans="1:6" ht="15.6" x14ac:dyDescent="0.3">
      <c r="A130" s="7" t="s">
        <v>222</v>
      </c>
      <c r="B130" s="8" t="s">
        <v>732</v>
      </c>
      <c r="C130" s="7"/>
      <c r="D130" s="100"/>
      <c r="E130" s="99"/>
      <c r="F130" s="99"/>
    </row>
    <row r="131" spans="1:6" ht="15.6" x14ac:dyDescent="0.3">
      <c r="A131" s="25" t="s">
        <v>224</v>
      </c>
      <c r="B131" s="43" t="s">
        <v>733</v>
      </c>
      <c r="C131" s="25" t="s">
        <v>34</v>
      </c>
      <c r="D131" s="107"/>
      <c r="E131" s="13"/>
      <c r="F131" s="22">
        <f t="shared" si="4"/>
        <v>0</v>
      </c>
    </row>
    <row r="132" spans="1:6" ht="15.6" x14ac:dyDescent="0.3">
      <c r="A132" s="25" t="s">
        <v>225</v>
      </c>
      <c r="B132" s="43" t="s">
        <v>734</v>
      </c>
      <c r="C132" s="69" t="s">
        <v>12</v>
      </c>
      <c r="D132" s="73"/>
      <c r="E132" s="13"/>
      <c r="F132" s="22">
        <f t="shared" si="4"/>
        <v>0</v>
      </c>
    </row>
    <row r="133" spans="1:6" ht="15.6" x14ac:dyDescent="0.3">
      <c r="A133" s="25" t="s">
        <v>226</v>
      </c>
      <c r="B133" s="43" t="s">
        <v>735</v>
      </c>
      <c r="C133" s="69" t="s">
        <v>12</v>
      </c>
      <c r="D133" s="73"/>
      <c r="E133" s="13"/>
      <c r="F133" s="22">
        <f t="shared" si="4"/>
        <v>0</v>
      </c>
    </row>
    <row r="134" spans="1:6" ht="15.6" x14ac:dyDescent="0.3">
      <c r="A134" s="25" t="s">
        <v>227</v>
      </c>
      <c r="B134" s="43" t="s">
        <v>736</v>
      </c>
      <c r="C134" s="69" t="s">
        <v>12</v>
      </c>
      <c r="D134" s="73"/>
      <c r="E134" s="13"/>
      <c r="F134" s="22">
        <f t="shared" si="4"/>
        <v>0</v>
      </c>
    </row>
    <row r="135" spans="1:6" ht="15.6" x14ac:dyDescent="0.3">
      <c r="A135" s="25" t="s">
        <v>531</v>
      </c>
      <c r="B135" s="43" t="s">
        <v>737</v>
      </c>
      <c r="C135" s="69" t="s">
        <v>12</v>
      </c>
      <c r="D135" s="73"/>
      <c r="E135" s="13"/>
      <c r="F135" s="22">
        <f t="shared" si="4"/>
        <v>0</v>
      </c>
    </row>
    <row r="136" spans="1:6" ht="15.6" x14ac:dyDescent="0.3">
      <c r="A136" s="7" t="s">
        <v>543</v>
      </c>
      <c r="B136" s="8" t="s">
        <v>738</v>
      </c>
      <c r="C136" s="7"/>
      <c r="D136" s="100"/>
      <c r="E136" s="99"/>
      <c r="F136" s="99"/>
    </row>
    <row r="137" spans="1:6" ht="31.2" x14ac:dyDescent="0.3">
      <c r="A137" s="30" t="s">
        <v>544</v>
      </c>
      <c r="B137" s="108" t="s">
        <v>845</v>
      </c>
      <c r="C137" s="69" t="s">
        <v>12</v>
      </c>
      <c r="D137" s="51"/>
      <c r="E137" s="13"/>
      <c r="F137" s="22">
        <f t="shared" si="4"/>
        <v>0</v>
      </c>
    </row>
    <row r="138" spans="1:6" ht="15.6" x14ac:dyDescent="0.3">
      <c r="A138" s="30" t="s">
        <v>545</v>
      </c>
      <c r="B138" s="108" t="s">
        <v>846</v>
      </c>
      <c r="C138" s="28" t="s">
        <v>39</v>
      </c>
      <c r="D138" s="51"/>
      <c r="E138" s="13"/>
      <c r="F138" s="22">
        <f t="shared" si="4"/>
        <v>0</v>
      </c>
    </row>
    <row r="139" spans="1:6" ht="15.6" x14ac:dyDescent="0.3">
      <c r="A139" s="30" t="s">
        <v>831</v>
      </c>
      <c r="B139" s="108" t="s">
        <v>847</v>
      </c>
      <c r="C139" s="69" t="s">
        <v>12</v>
      </c>
      <c r="D139" s="51"/>
      <c r="E139" s="13"/>
      <c r="F139" s="22">
        <f t="shared" si="4"/>
        <v>0</v>
      </c>
    </row>
    <row r="140" spans="1:6" ht="15.6" x14ac:dyDescent="0.3">
      <c r="A140" s="30" t="s">
        <v>832</v>
      </c>
      <c r="B140" s="108" t="s">
        <v>848</v>
      </c>
      <c r="C140" s="28" t="s">
        <v>39</v>
      </c>
      <c r="D140" s="51"/>
      <c r="E140" s="13"/>
      <c r="F140" s="22">
        <f t="shared" si="4"/>
        <v>0</v>
      </c>
    </row>
    <row r="141" spans="1:6" ht="15.6" x14ac:dyDescent="0.3">
      <c r="A141" s="30" t="s">
        <v>833</v>
      </c>
      <c r="B141" s="108" t="s">
        <v>739</v>
      </c>
      <c r="C141" s="28" t="s">
        <v>39</v>
      </c>
      <c r="D141" s="51"/>
      <c r="E141" s="13"/>
      <c r="F141" s="22">
        <f t="shared" si="4"/>
        <v>0</v>
      </c>
    </row>
    <row r="142" spans="1:6" ht="15.6" x14ac:dyDescent="0.3">
      <c r="A142" s="30" t="s">
        <v>834</v>
      </c>
      <c r="B142" s="108" t="s">
        <v>740</v>
      </c>
      <c r="C142" s="28" t="s">
        <v>39</v>
      </c>
      <c r="D142" s="51"/>
      <c r="E142" s="13"/>
      <c r="F142" s="22">
        <f t="shared" si="4"/>
        <v>0</v>
      </c>
    </row>
    <row r="143" spans="1:6" ht="15.6" x14ac:dyDescent="0.3">
      <c r="A143" s="30" t="s">
        <v>835</v>
      </c>
      <c r="B143" s="108" t="s">
        <v>741</v>
      </c>
      <c r="C143" s="28" t="s">
        <v>39</v>
      </c>
      <c r="D143" s="51"/>
      <c r="E143" s="13"/>
      <c r="F143" s="22">
        <f t="shared" si="4"/>
        <v>0</v>
      </c>
    </row>
    <row r="144" spans="1:6" ht="15.6" x14ac:dyDescent="0.3">
      <c r="A144" s="30" t="s">
        <v>849</v>
      </c>
      <c r="B144" s="108" t="s">
        <v>742</v>
      </c>
      <c r="C144" s="28" t="s">
        <v>39</v>
      </c>
      <c r="D144" s="51"/>
      <c r="E144" s="13"/>
      <c r="F144" s="22">
        <f t="shared" si="4"/>
        <v>0</v>
      </c>
    </row>
    <row r="145" spans="1:6" ht="15.6" x14ac:dyDescent="0.3">
      <c r="A145" s="30" t="s">
        <v>850</v>
      </c>
      <c r="B145" s="108" t="s">
        <v>743</v>
      </c>
      <c r="C145" s="28" t="s">
        <v>39</v>
      </c>
      <c r="D145" s="51"/>
      <c r="E145" s="13"/>
      <c r="F145" s="22">
        <f t="shared" si="4"/>
        <v>0</v>
      </c>
    </row>
    <row r="146" spans="1:6" ht="15.6" x14ac:dyDescent="0.3">
      <c r="A146" s="30" t="s">
        <v>851</v>
      </c>
      <c r="B146" s="108" t="s">
        <v>744</v>
      </c>
      <c r="C146" s="28" t="s">
        <v>12</v>
      </c>
      <c r="D146" s="51"/>
      <c r="E146" s="13"/>
      <c r="F146" s="22">
        <f t="shared" si="4"/>
        <v>0</v>
      </c>
    </row>
    <row r="147" spans="1:6" ht="15.6" x14ac:dyDescent="0.3">
      <c r="A147" s="35" t="s">
        <v>852</v>
      </c>
      <c r="B147" s="36" t="s">
        <v>745</v>
      </c>
      <c r="C147" s="36"/>
      <c r="D147" s="36"/>
      <c r="E147" s="36"/>
      <c r="F147" s="36"/>
    </row>
    <row r="148" spans="1:6" ht="15.6" x14ac:dyDescent="0.3">
      <c r="A148" s="30" t="s">
        <v>853</v>
      </c>
      <c r="B148" s="108" t="s">
        <v>746</v>
      </c>
      <c r="C148" s="69" t="s">
        <v>12</v>
      </c>
      <c r="D148" s="73"/>
      <c r="E148" s="13"/>
      <c r="F148" s="22">
        <f t="shared" si="4"/>
        <v>0</v>
      </c>
    </row>
    <row r="149" spans="1:6" ht="15.6" x14ac:dyDescent="0.3">
      <c r="A149" s="30" t="s">
        <v>854</v>
      </c>
      <c r="B149" s="108" t="s">
        <v>747</v>
      </c>
      <c r="C149" s="69" t="s">
        <v>12</v>
      </c>
      <c r="D149" s="73"/>
      <c r="E149" s="13"/>
      <c r="F149" s="22">
        <f t="shared" si="4"/>
        <v>0</v>
      </c>
    </row>
    <row r="150" spans="1:6" ht="15.6" x14ac:dyDescent="0.3">
      <c r="A150" s="30" t="s">
        <v>855</v>
      </c>
      <c r="B150" s="108" t="s">
        <v>748</v>
      </c>
      <c r="C150" s="69" t="s">
        <v>12</v>
      </c>
      <c r="D150" s="73"/>
      <c r="E150" s="13"/>
      <c r="F150" s="22">
        <f t="shared" si="4"/>
        <v>0</v>
      </c>
    </row>
    <row r="151" spans="1:6" ht="15.6" x14ac:dyDescent="0.3">
      <c r="A151" s="7" t="s">
        <v>546</v>
      </c>
      <c r="B151" s="8" t="s">
        <v>749</v>
      </c>
      <c r="C151" s="7"/>
      <c r="D151" s="100"/>
      <c r="E151" s="99"/>
      <c r="F151" s="99"/>
    </row>
    <row r="152" spans="1:6" ht="15.6" x14ac:dyDescent="0.3">
      <c r="A152" s="30" t="s">
        <v>547</v>
      </c>
      <c r="B152" s="43" t="s">
        <v>750</v>
      </c>
      <c r="C152" s="28" t="s">
        <v>39</v>
      </c>
      <c r="D152" s="51"/>
      <c r="E152" s="13"/>
      <c r="F152" s="22">
        <f t="shared" si="4"/>
        <v>0</v>
      </c>
    </row>
    <row r="153" spans="1:6" ht="15.6" x14ac:dyDescent="0.3">
      <c r="A153" s="30" t="s">
        <v>548</v>
      </c>
      <c r="B153" s="43" t="s">
        <v>751</v>
      </c>
      <c r="C153" s="28" t="s">
        <v>39</v>
      </c>
      <c r="D153" s="51"/>
      <c r="E153" s="13"/>
      <c r="F153" s="22">
        <f t="shared" si="4"/>
        <v>0</v>
      </c>
    </row>
    <row r="154" spans="1:6" ht="15.6" x14ac:dyDescent="0.3">
      <c r="A154" s="30" t="s">
        <v>549</v>
      </c>
      <c r="B154" s="43" t="s">
        <v>752</v>
      </c>
      <c r="C154" s="28" t="s">
        <v>39</v>
      </c>
      <c r="D154" s="51"/>
      <c r="E154" s="13"/>
      <c r="F154" s="22">
        <f t="shared" si="4"/>
        <v>0</v>
      </c>
    </row>
    <row r="155" spans="1:6" ht="15.6" x14ac:dyDescent="0.3">
      <c r="A155" s="30" t="s">
        <v>550</v>
      </c>
      <c r="B155" s="109" t="s">
        <v>753</v>
      </c>
      <c r="C155" s="28" t="s">
        <v>12</v>
      </c>
      <c r="D155" s="51"/>
      <c r="E155" s="13"/>
      <c r="F155" s="22">
        <f t="shared" si="4"/>
        <v>0</v>
      </c>
    </row>
    <row r="156" spans="1:6" ht="15.6" x14ac:dyDescent="0.3">
      <c r="A156" s="30" t="s">
        <v>551</v>
      </c>
      <c r="B156" s="109" t="s">
        <v>754</v>
      </c>
      <c r="C156" s="28" t="s">
        <v>12</v>
      </c>
      <c r="D156" s="51"/>
      <c r="E156" s="13"/>
      <c r="F156" s="22">
        <f t="shared" si="4"/>
        <v>0</v>
      </c>
    </row>
    <row r="157" spans="1:6" ht="15.6" x14ac:dyDescent="0.3">
      <c r="A157" s="30" t="s">
        <v>552</v>
      </c>
      <c r="B157" s="109" t="s">
        <v>755</v>
      </c>
      <c r="C157" s="28" t="s">
        <v>12</v>
      </c>
      <c r="D157" s="51"/>
      <c r="E157" s="13"/>
      <c r="F157" s="22">
        <f t="shared" si="4"/>
        <v>0</v>
      </c>
    </row>
    <row r="158" spans="1:6" ht="15.6" x14ac:dyDescent="0.3">
      <c r="A158" s="7" t="s">
        <v>557</v>
      </c>
      <c r="B158" s="8" t="s">
        <v>756</v>
      </c>
      <c r="C158" s="7"/>
      <c r="D158" s="100"/>
      <c r="E158" s="99"/>
      <c r="F158" s="99"/>
    </row>
    <row r="159" spans="1:6" ht="15.6" x14ac:dyDescent="0.3">
      <c r="A159" s="45" t="s">
        <v>558</v>
      </c>
      <c r="B159" s="31" t="s">
        <v>757</v>
      </c>
      <c r="C159" s="69" t="s">
        <v>12</v>
      </c>
      <c r="D159" s="73"/>
      <c r="E159" s="13"/>
      <c r="F159" s="22">
        <f t="shared" si="4"/>
        <v>0</v>
      </c>
    </row>
    <row r="160" spans="1:6" ht="15.6" x14ac:dyDescent="0.3">
      <c r="A160" s="45" t="s">
        <v>559</v>
      </c>
      <c r="B160" s="31" t="s">
        <v>758</v>
      </c>
      <c r="C160" s="28" t="s">
        <v>39</v>
      </c>
      <c r="D160" s="51"/>
      <c r="E160" s="13"/>
      <c r="F160" s="22">
        <f t="shared" si="4"/>
        <v>0</v>
      </c>
    </row>
    <row r="161" spans="1:6" ht="15.6" x14ac:dyDescent="0.3">
      <c r="A161" s="45" t="s">
        <v>836</v>
      </c>
      <c r="B161" s="31" t="s">
        <v>759</v>
      </c>
      <c r="C161" s="28" t="s">
        <v>39</v>
      </c>
      <c r="D161" s="51"/>
      <c r="E161" s="13"/>
      <c r="F161" s="22">
        <f t="shared" si="4"/>
        <v>0</v>
      </c>
    </row>
    <row r="162" spans="1:6" ht="15.6" x14ac:dyDescent="0.3">
      <c r="A162" s="45" t="s">
        <v>837</v>
      </c>
      <c r="B162" s="31" t="s">
        <v>760</v>
      </c>
      <c r="C162" s="28" t="s">
        <v>39</v>
      </c>
      <c r="D162" s="51"/>
      <c r="E162" s="13"/>
      <c r="F162" s="22">
        <f t="shared" si="4"/>
        <v>0</v>
      </c>
    </row>
    <row r="163" spans="1:6" ht="15.6" x14ac:dyDescent="0.3">
      <c r="A163" s="7" t="s">
        <v>560</v>
      </c>
      <c r="B163" s="8" t="s">
        <v>761</v>
      </c>
      <c r="C163" s="7"/>
      <c r="D163" s="100"/>
      <c r="E163" s="99"/>
      <c r="F163" s="99"/>
    </row>
    <row r="164" spans="1:6" ht="31.2" x14ac:dyDescent="0.3">
      <c r="A164" s="45" t="s">
        <v>561</v>
      </c>
      <c r="B164" s="31" t="s">
        <v>762</v>
      </c>
      <c r="C164" s="69" t="s">
        <v>39</v>
      </c>
      <c r="D164" s="73"/>
      <c r="E164" s="13"/>
      <c r="F164" s="22">
        <f t="shared" ref="F164:F166" si="5">D164*E164</f>
        <v>0</v>
      </c>
    </row>
    <row r="165" spans="1:6" ht="31.2" x14ac:dyDescent="0.3">
      <c r="A165" s="45" t="s">
        <v>566</v>
      </c>
      <c r="B165" s="31" t="s">
        <v>763</v>
      </c>
      <c r="C165" s="28" t="s">
        <v>39</v>
      </c>
      <c r="D165" s="51"/>
      <c r="E165" s="13"/>
      <c r="F165" s="22">
        <f t="shared" si="5"/>
        <v>0</v>
      </c>
    </row>
    <row r="166" spans="1:6" ht="31.2" x14ac:dyDescent="0.3">
      <c r="A166" s="45" t="s">
        <v>569</v>
      </c>
      <c r="B166" s="31" t="s">
        <v>764</v>
      </c>
      <c r="C166" s="28" t="s">
        <v>39</v>
      </c>
      <c r="D166" s="51"/>
      <c r="E166" s="13"/>
      <c r="F166" s="22">
        <f t="shared" si="5"/>
        <v>0</v>
      </c>
    </row>
    <row r="167" spans="1:6" ht="15.6" x14ac:dyDescent="0.3">
      <c r="A167" s="45"/>
      <c r="B167" s="110" t="s">
        <v>765</v>
      </c>
      <c r="C167" s="121">
        <f>SUM(F19:F166)</f>
        <v>0</v>
      </c>
      <c r="D167" s="122"/>
      <c r="E167" s="122"/>
      <c r="F167" s="123"/>
    </row>
    <row r="169" spans="1:6" ht="15.6" x14ac:dyDescent="0.3">
      <c r="A169" s="3">
        <v>2</v>
      </c>
      <c r="B169" s="4" t="s">
        <v>93</v>
      </c>
      <c r="C169" s="3"/>
      <c r="D169" s="5"/>
      <c r="E169" s="3"/>
      <c r="F169" s="6"/>
    </row>
    <row r="170" spans="1:6" ht="15.6" x14ac:dyDescent="0.3">
      <c r="A170" s="10" t="s">
        <v>107</v>
      </c>
      <c r="B170" s="11" t="s">
        <v>94</v>
      </c>
      <c r="C170" s="50" t="s">
        <v>95</v>
      </c>
      <c r="D170" s="51"/>
      <c r="E170" s="13"/>
      <c r="F170" s="22">
        <f t="shared" ref="F170:F172" si="6">D170*E170</f>
        <v>0</v>
      </c>
    </row>
    <row r="171" spans="1:6" ht="15.6" x14ac:dyDescent="0.3">
      <c r="A171" s="10" t="s">
        <v>108</v>
      </c>
      <c r="B171" s="11" t="s">
        <v>96</v>
      </c>
      <c r="C171" s="50" t="s">
        <v>12</v>
      </c>
      <c r="D171" s="51"/>
      <c r="E171" s="13"/>
      <c r="F171" s="22"/>
    </row>
    <row r="172" spans="1:6" ht="15.6" x14ac:dyDescent="0.3">
      <c r="A172" s="10" t="s">
        <v>109</v>
      </c>
      <c r="B172" s="11" t="s">
        <v>97</v>
      </c>
      <c r="C172" s="50" t="s">
        <v>98</v>
      </c>
      <c r="D172" s="52">
        <f>E171</f>
        <v>0</v>
      </c>
      <c r="E172" s="53"/>
      <c r="F172" s="22">
        <f t="shared" si="6"/>
        <v>0</v>
      </c>
    </row>
    <row r="173" spans="1:6" ht="15.6" x14ac:dyDescent="0.3">
      <c r="A173" s="30"/>
      <c r="B173" s="54" t="s">
        <v>99</v>
      </c>
      <c r="C173" s="121">
        <f>SUM(F170:F172)</f>
        <v>0</v>
      </c>
      <c r="D173" s="122"/>
      <c r="E173" s="122"/>
      <c r="F173" s="123"/>
    </row>
    <row r="174" spans="1:6" ht="15.6" x14ac:dyDescent="0.3">
      <c r="A174" s="62"/>
      <c r="B174" s="63"/>
      <c r="C174" s="64"/>
      <c r="D174" s="65"/>
      <c r="E174" s="65"/>
      <c r="F174" s="65"/>
    </row>
    <row r="175" spans="1:6" ht="15.6" x14ac:dyDescent="0.3">
      <c r="A175" s="62"/>
      <c r="B175" s="63"/>
      <c r="C175" s="64"/>
      <c r="D175" s="65"/>
      <c r="E175" s="65"/>
      <c r="F175" s="65"/>
    </row>
    <row r="176" spans="1:6" ht="15.6" x14ac:dyDescent="0.3">
      <c r="A176" s="124" t="s">
        <v>110</v>
      </c>
      <c r="B176" s="125" t="s">
        <v>111</v>
      </c>
      <c r="C176" s="125"/>
      <c r="D176" s="125"/>
      <c r="E176" s="125"/>
      <c r="F176" s="125"/>
    </row>
    <row r="177" spans="1:6" ht="15.6" x14ac:dyDescent="0.3">
      <c r="A177" s="124"/>
      <c r="B177" s="66" t="s">
        <v>112</v>
      </c>
      <c r="C177" s="126"/>
      <c r="D177" s="127"/>
      <c r="E177" s="127"/>
      <c r="F177" s="128"/>
    </row>
    <row r="178" spans="1:6" ht="15.6" x14ac:dyDescent="0.3">
      <c r="A178" s="124"/>
      <c r="B178" s="66" t="s">
        <v>997</v>
      </c>
      <c r="C178" s="129"/>
      <c r="D178" s="122"/>
      <c r="E178" s="122"/>
      <c r="F178" s="123"/>
    </row>
    <row r="179" spans="1:6" ht="15.6" x14ac:dyDescent="0.3">
      <c r="A179" s="124"/>
      <c r="B179" s="67" t="s">
        <v>99</v>
      </c>
      <c r="C179" s="121"/>
      <c r="D179" s="122"/>
      <c r="E179" s="122"/>
      <c r="F179" s="123"/>
    </row>
    <row r="180" spans="1:6" ht="15.6" x14ac:dyDescent="0.3">
      <c r="A180" s="124"/>
      <c r="B180" s="68" t="s">
        <v>113</v>
      </c>
      <c r="C180" s="130">
        <f>SUM(C177:F179)</f>
        <v>0</v>
      </c>
      <c r="D180" s="131"/>
      <c r="E180" s="131"/>
      <c r="F180" s="132"/>
    </row>
    <row r="182" spans="1:6" ht="15.6" x14ac:dyDescent="0.3">
      <c r="A182" s="133" t="s">
        <v>100</v>
      </c>
      <c r="B182" s="125" t="s">
        <v>101</v>
      </c>
      <c r="C182" s="125"/>
      <c r="D182" s="125"/>
      <c r="E182" s="125"/>
      <c r="F182" s="125"/>
    </row>
    <row r="183" spans="1:6" ht="15.6" x14ac:dyDescent="0.3">
      <c r="A183" s="133"/>
      <c r="B183" s="56" t="s">
        <v>102</v>
      </c>
      <c r="C183" s="55" t="s">
        <v>98</v>
      </c>
      <c r="D183" s="57">
        <f>C180</f>
        <v>0</v>
      </c>
      <c r="E183" s="58">
        <v>0.03</v>
      </c>
      <c r="F183" s="59">
        <f>E183*D183</f>
        <v>0</v>
      </c>
    </row>
    <row r="184" spans="1:6" ht="15.6" x14ac:dyDescent="0.3">
      <c r="A184" s="133"/>
      <c r="B184" s="54" t="s">
        <v>103</v>
      </c>
      <c r="C184" s="130">
        <f>F183</f>
        <v>0</v>
      </c>
      <c r="D184" s="131"/>
      <c r="E184" s="131"/>
      <c r="F184" s="132"/>
    </row>
    <row r="185" spans="1:6" x14ac:dyDescent="0.3">
      <c r="A185" s="15"/>
      <c r="B185" s="15"/>
      <c r="C185" s="15"/>
      <c r="D185" s="15"/>
      <c r="E185" s="15"/>
      <c r="F185" s="15"/>
    </row>
    <row r="186" spans="1:6" ht="15.6" x14ac:dyDescent="0.3">
      <c r="A186" s="60"/>
      <c r="B186" s="61" t="s">
        <v>104</v>
      </c>
      <c r="C186" s="119">
        <f>C180+F183</f>
        <v>0</v>
      </c>
      <c r="D186" s="120"/>
      <c r="E186" s="120"/>
      <c r="F186" s="120"/>
    </row>
    <row r="187" spans="1:6" ht="15.6" x14ac:dyDescent="0.3">
      <c r="A187" s="60"/>
      <c r="B187" s="61" t="s">
        <v>105</v>
      </c>
      <c r="C187" s="119">
        <f>C186*0.2</f>
        <v>0</v>
      </c>
      <c r="D187" s="120"/>
      <c r="E187" s="120"/>
      <c r="F187" s="120"/>
    </row>
    <row r="188" spans="1:6" ht="15.6" x14ac:dyDescent="0.3">
      <c r="A188" s="60"/>
      <c r="B188" s="61" t="s">
        <v>106</v>
      </c>
      <c r="C188" s="119">
        <f>C187+C186</f>
        <v>0</v>
      </c>
      <c r="D188" s="120"/>
      <c r="E188" s="120"/>
      <c r="F188" s="120"/>
    </row>
  </sheetData>
  <mergeCells count="20">
    <mergeCell ref="C15:F15"/>
    <mergeCell ref="A1:F3"/>
    <mergeCell ref="A4:A5"/>
    <mergeCell ref="B4:B5"/>
    <mergeCell ref="C4:C5"/>
    <mergeCell ref="D4:D5"/>
    <mergeCell ref="C188:F188"/>
    <mergeCell ref="C167:F167"/>
    <mergeCell ref="C173:F173"/>
    <mergeCell ref="A176:A180"/>
    <mergeCell ref="B176:F176"/>
    <mergeCell ref="C177:F177"/>
    <mergeCell ref="C178:F178"/>
    <mergeCell ref="C179:F179"/>
    <mergeCell ref="C180:F180"/>
    <mergeCell ref="A182:A184"/>
    <mergeCell ref="B182:F182"/>
    <mergeCell ref="C184:F184"/>
    <mergeCell ref="C186:F186"/>
    <mergeCell ref="C187:F187"/>
  </mergeCells>
  <phoneticPr fontId="18" type="noConversion"/>
  <pageMargins left="0.25" right="0.25" top="0.75" bottom="0.75" header="0.3" footer="0.3"/>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C8B9B-1ED7-42A6-BDB2-06CE7F25F5F8}">
  <sheetPr>
    <pageSetUpPr fitToPage="1"/>
  </sheetPr>
  <dimension ref="A1:F125"/>
  <sheetViews>
    <sheetView topLeftCell="A99" workbookViewId="0">
      <selection activeCell="C117" sqref="C117:F117"/>
    </sheetView>
  </sheetViews>
  <sheetFormatPr baseColWidth="10" defaultRowHeight="14.4" x14ac:dyDescent="0.3"/>
  <cols>
    <col min="2" max="2" width="94.21875" customWidth="1"/>
    <col min="5" max="5" width="16.44140625" customWidth="1"/>
    <col min="6" max="6" width="16.21875" customWidth="1"/>
  </cols>
  <sheetData>
    <row r="1" spans="1:6" ht="26.4" customHeight="1" x14ac:dyDescent="0.3">
      <c r="A1" s="137" t="s">
        <v>857</v>
      </c>
      <c r="B1" s="138"/>
      <c r="C1" s="138"/>
      <c r="D1" s="138"/>
      <c r="E1" s="138"/>
      <c r="F1" s="138"/>
    </row>
    <row r="2" spans="1:6" ht="26.4" customHeight="1" x14ac:dyDescent="0.3">
      <c r="A2" s="138"/>
      <c r="B2" s="138"/>
      <c r="C2" s="138"/>
      <c r="D2" s="138"/>
      <c r="E2" s="138"/>
      <c r="F2" s="138"/>
    </row>
    <row r="3" spans="1:6" ht="26.4" customHeight="1" x14ac:dyDescent="0.3">
      <c r="A3" s="138"/>
      <c r="B3" s="138"/>
      <c r="C3" s="138"/>
      <c r="D3" s="138"/>
      <c r="E3" s="138"/>
      <c r="F3" s="138"/>
    </row>
    <row r="4" spans="1:6" ht="26.4" customHeight="1" x14ac:dyDescent="0.3">
      <c r="A4" s="139" t="s">
        <v>0</v>
      </c>
      <c r="B4" s="140" t="s">
        <v>1</v>
      </c>
      <c r="C4" s="139" t="s">
        <v>2</v>
      </c>
      <c r="D4" s="141" t="s">
        <v>3</v>
      </c>
      <c r="E4" s="1" t="s">
        <v>4</v>
      </c>
      <c r="F4" s="1" t="s">
        <v>5</v>
      </c>
    </row>
    <row r="5" spans="1:6" ht="26.4" customHeight="1" x14ac:dyDescent="0.3">
      <c r="A5" s="139"/>
      <c r="B5" s="140"/>
      <c r="C5" s="139"/>
      <c r="D5" s="142"/>
      <c r="E5" s="1" t="s">
        <v>6</v>
      </c>
      <c r="F5" s="2" t="s">
        <v>6</v>
      </c>
    </row>
    <row r="6" spans="1:6" ht="26.4" customHeight="1" x14ac:dyDescent="0.3">
      <c r="A6" s="3">
        <v>0</v>
      </c>
      <c r="B6" s="4" t="s">
        <v>7</v>
      </c>
      <c r="C6" s="3"/>
      <c r="D6" s="5"/>
      <c r="E6" s="3"/>
      <c r="F6" s="6"/>
    </row>
    <row r="7" spans="1:6" ht="26.4" customHeight="1" x14ac:dyDescent="0.3">
      <c r="A7" s="7" t="s">
        <v>8</v>
      </c>
      <c r="B7" s="8" t="s">
        <v>9</v>
      </c>
      <c r="C7" s="9"/>
      <c r="D7" s="9"/>
      <c r="E7" s="9"/>
      <c r="F7" s="9"/>
    </row>
    <row r="8" spans="1:6" ht="26.4" customHeight="1" x14ac:dyDescent="0.3">
      <c r="A8" s="10" t="s">
        <v>10</v>
      </c>
      <c r="B8" s="11" t="s">
        <v>11</v>
      </c>
      <c r="C8" s="12" t="s">
        <v>12</v>
      </c>
      <c r="D8" s="12"/>
      <c r="E8" s="13"/>
      <c r="F8" s="14">
        <f t="shared" ref="F8:F14" si="0">D8*E8</f>
        <v>0</v>
      </c>
    </row>
    <row r="9" spans="1:6" ht="26.4" customHeight="1" x14ac:dyDescent="0.3">
      <c r="A9" s="10" t="s">
        <v>13</v>
      </c>
      <c r="B9" s="11" t="s">
        <v>14</v>
      </c>
      <c r="C9" s="12" t="s">
        <v>12</v>
      </c>
      <c r="D9" s="12"/>
      <c r="E9" s="13"/>
      <c r="F9" s="14">
        <f t="shared" si="0"/>
        <v>0</v>
      </c>
    </row>
    <row r="10" spans="1:6" ht="26.4" customHeight="1" x14ac:dyDescent="0.3">
      <c r="A10" s="10" t="s">
        <v>15</v>
      </c>
      <c r="B10" s="11" t="s">
        <v>16</v>
      </c>
      <c r="C10" s="12" t="s">
        <v>12</v>
      </c>
      <c r="D10" s="12"/>
      <c r="E10" s="13"/>
      <c r="F10" s="14">
        <f t="shared" si="0"/>
        <v>0</v>
      </c>
    </row>
    <row r="11" spans="1:6" ht="37.799999999999997" customHeight="1" x14ac:dyDescent="0.3">
      <c r="A11" s="10" t="s">
        <v>24</v>
      </c>
      <c r="B11" s="11" t="s">
        <v>18</v>
      </c>
      <c r="C11" s="12" t="s">
        <v>12</v>
      </c>
      <c r="D11" s="12"/>
      <c r="E11" s="13"/>
      <c r="F11" s="14">
        <f t="shared" si="0"/>
        <v>0</v>
      </c>
    </row>
    <row r="12" spans="1:6" ht="36" customHeight="1" x14ac:dyDescent="0.3">
      <c r="A12" s="10" t="s">
        <v>25</v>
      </c>
      <c r="B12" s="11" t="s">
        <v>19</v>
      </c>
      <c r="C12" s="12" t="s">
        <v>12</v>
      </c>
      <c r="D12" s="12"/>
      <c r="E12" s="13"/>
      <c r="F12" s="14">
        <f t="shared" si="0"/>
        <v>0</v>
      </c>
    </row>
    <row r="13" spans="1:6" ht="31.2" customHeight="1" x14ac:dyDescent="0.3">
      <c r="A13" s="10" t="s">
        <v>26</v>
      </c>
      <c r="B13" s="11" t="s">
        <v>20</v>
      </c>
      <c r="C13" s="12" t="s">
        <v>12</v>
      </c>
      <c r="D13" s="12"/>
      <c r="E13" s="13"/>
      <c r="F13" s="14">
        <f t="shared" si="0"/>
        <v>0</v>
      </c>
    </row>
    <row r="14" spans="1:6" ht="34.200000000000003" customHeight="1" x14ac:dyDescent="0.3">
      <c r="A14" s="10" t="s">
        <v>27</v>
      </c>
      <c r="B14" s="11" t="s">
        <v>21</v>
      </c>
      <c r="C14" s="12" t="s">
        <v>12</v>
      </c>
      <c r="D14" s="12"/>
      <c r="E14" s="13"/>
      <c r="F14" s="14">
        <f t="shared" si="0"/>
        <v>0</v>
      </c>
    </row>
    <row r="15" spans="1:6" ht="26.4" customHeight="1" x14ac:dyDescent="0.3">
      <c r="A15" s="45"/>
      <c r="B15" s="49" t="s">
        <v>112</v>
      </c>
      <c r="C15" s="134">
        <f>SUM(F8:F14)</f>
        <v>0</v>
      </c>
      <c r="D15" s="135"/>
      <c r="E15" s="135"/>
      <c r="F15" s="136"/>
    </row>
    <row r="17" spans="1:6" ht="15.6" x14ac:dyDescent="0.3">
      <c r="A17" s="3">
        <v>1</v>
      </c>
      <c r="B17" s="4" t="s">
        <v>1166</v>
      </c>
      <c r="C17" s="3"/>
      <c r="D17" s="5"/>
      <c r="E17" s="3"/>
      <c r="F17" s="6"/>
    </row>
    <row r="18" spans="1:6" ht="15.6" x14ac:dyDescent="0.3">
      <c r="A18" s="7" t="s">
        <v>28</v>
      </c>
      <c r="B18" s="8" t="s">
        <v>152</v>
      </c>
      <c r="C18" s="9"/>
      <c r="D18" s="9"/>
      <c r="E18" s="9"/>
      <c r="F18" s="9"/>
    </row>
    <row r="19" spans="1:6" ht="15.6" x14ac:dyDescent="0.3">
      <c r="A19" s="25" t="s">
        <v>153</v>
      </c>
      <c r="B19" s="74" t="s">
        <v>154</v>
      </c>
      <c r="C19" s="69" t="s">
        <v>12</v>
      </c>
      <c r="D19" s="28"/>
      <c r="E19" s="13"/>
      <c r="F19" s="14">
        <f>D19*E19</f>
        <v>0</v>
      </c>
    </row>
    <row r="20" spans="1:6" ht="15.6" x14ac:dyDescent="0.3">
      <c r="A20" s="25" t="s">
        <v>168</v>
      </c>
      <c r="B20" s="70" t="s">
        <v>155</v>
      </c>
      <c r="C20" s="69" t="s">
        <v>12</v>
      </c>
      <c r="D20" s="28"/>
      <c r="E20" s="13"/>
      <c r="F20" s="14">
        <f>D20*E20</f>
        <v>0</v>
      </c>
    </row>
    <row r="21" spans="1:6" ht="15.6" x14ac:dyDescent="0.3">
      <c r="A21" s="25" t="s">
        <v>286</v>
      </c>
      <c r="B21" s="70" t="s">
        <v>156</v>
      </c>
      <c r="C21" s="69" t="s">
        <v>12</v>
      </c>
      <c r="D21" s="28"/>
      <c r="E21" s="13"/>
      <c r="F21" s="14">
        <f>D21*E21</f>
        <v>0</v>
      </c>
    </row>
    <row r="22" spans="1:6" ht="15.6" x14ac:dyDescent="0.3">
      <c r="A22" s="25" t="s">
        <v>287</v>
      </c>
      <c r="B22" s="70" t="s">
        <v>239</v>
      </c>
      <c r="C22" s="26" t="s">
        <v>32</v>
      </c>
      <c r="D22" s="28"/>
      <c r="E22" s="13"/>
      <c r="F22" s="14">
        <f t="shared" ref="F22:F65" si="1">D22*E22</f>
        <v>0</v>
      </c>
    </row>
    <row r="23" spans="1:6" ht="15.6" x14ac:dyDescent="0.3">
      <c r="A23" s="25" t="s">
        <v>288</v>
      </c>
      <c r="B23" s="70" t="s">
        <v>240</v>
      </c>
      <c r="C23" s="26" t="s">
        <v>32</v>
      </c>
      <c r="D23" s="28"/>
      <c r="E23" s="13"/>
      <c r="F23" s="14">
        <f t="shared" si="1"/>
        <v>0</v>
      </c>
    </row>
    <row r="24" spans="1:6" ht="15.6" x14ac:dyDescent="0.3">
      <c r="A24" s="25" t="s">
        <v>289</v>
      </c>
      <c r="B24" s="70" t="s">
        <v>241</v>
      </c>
      <c r="C24" s="26" t="s">
        <v>32</v>
      </c>
      <c r="D24" s="28"/>
      <c r="E24" s="13"/>
      <c r="F24" s="14">
        <f t="shared" si="1"/>
        <v>0</v>
      </c>
    </row>
    <row r="25" spans="1:6" ht="15.6" x14ac:dyDescent="0.3">
      <c r="A25" s="25" t="s">
        <v>580</v>
      </c>
      <c r="B25" s="70" t="s">
        <v>243</v>
      </c>
      <c r="C25" s="26" t="s">
        <v>32</v>
      </c>
      <c r="D25" s="28"/>
      <c r="E25" s="13"/>
      <c r="F25" s="14">
        <f t="shared" si="1"/>
        <v>0</v>
      </c>
    </row>
    <row r="26" spans="1:6" ht="15.6" x14ac:dyDescent="0.3">
      <c r="A26" s="25" t="s">
        <v>581</v>
      </c>
      <c r="B26" s="70" t="s">
        <v>242</v>
      </c>
      <c r="C26" s="26" t="s">
        <v>32</v>
      </c>
      <c r="D26" s="28"/>
      <c r="E26" s="13"/>
      <c r="F26" s="14">
        <f t="shared" si="1"/>
        <v>0</v>
      </c>
    </row>
    <row r="27" spans="1:6" ht="15.6" x14ac:dyDescent="0.3">
      <c r="A27" s="25" t="s">
        <v>582</v>
      </c>
      <c r="B27" s="70" t="s">
        <v>244</v>
      </c>
      <c r="C27" s="26" t="s">
        <v>32</v>
      </c>
      <c r="D27" s="28"/>
      <c r="E27" s="13"/>
      <c r="F27" s="14">
        <f t="shared" si="1"/>
        <v>0</v>
      </c>
    </row>
    <row r="28" spans="1:6" ht="15.6" x14ac:dyDescent="0.3">
      <c r="A28" s="25" t="s">
        <v>583</v>
      </c>
      <c r="B28" s="70" t="s">
        <v>245</v>
      </c>
      <c r="C28" s="26" t="s">
        <v>32</v>
      </c>
      <c r="D28" s="28"/>
      <c r="E28" s="13"/>
      <c r="F28" s="14">
        <f t="shared" si="1"/>
        <v>0</v>
      </c>
    </row>
    <row r="29" spans="1:6" ht="15.6" x14ac:dyDescent="0.3">
      <c r="A29" s="25" t="s">
        <v>584</v>
      </c>
      <c r="B29" s="70" t="s">
        <v>246</v>
      </c>
      <c r="C29" s="26" t="s">
        <v>32</v>
      </c>
      <c r="D29" s="28"/>
      <c r="E29" s="13"/>
      <c r="F29" s="14">
        <f t="shared" si="1"/>
        <v>0</v>
      </c>
    </row>
    <row r="30" spans="1:6" ht="15.6" x14ac:dyDescent="0.3">
      <c r="A30" s="25" t="s">
        <v>585</v>
      </c>
      <c r="B30" s="70" t="s">
        <v>247</v>
      </c>
      <c r="C30" s="26" t="s">
        <v>32</v>
      </c>
      <c r="D30" s="28"/>
      <c r="E30" s="13"/>
      <c r="F30" s="14">
        <f t="shared" si="1"/>
        <v>0</v>
      </c>
    </row>
    <row r="31" spans="1:6" ht="15.6" x14ac:dyDescent="0.3">
      <c r="A31" s="25" t="s">
        <v>586</v>
      </c>
      <c r="B31" s="70" t="s">
        <v>248</v>
      </c>
      <c r="C31" s="69" t="s">
        <v>39</v>
      </c>
      <c r="D31" s="28"/>
      <c r="E31" s="13"/>
      <c r="F31" s="14">
        <f t="shared" si="1"/>
        <v>0</v>
      </c>
    </row>
    <row r="32" spans="1:6" ht="15.6" x14ac:dyDescent="0.3">
      <c r="A32" s="92" t="s">
        <v>587</v>
      </c>
      <c r="B32" s="70" t="s">
        <v>280</v>
      </c>
      <c r="C32" s="118" t="s">
        <v>32</v>
      </c>
      <c r="D32" s="28"/>
      <c r="E32" s="95"/>
      <c r="F32" s="111">
        <f t="shared" si="1"/>
        <v>0</v>
      </c>
    </row>
    <row r="33" spans="1:6" ht="15.6" x14ac:dyDescent="0.3">
      <c r="A33" s="92" t="s">
        <v>588</v>
      </c>
      <c r="B33" s="70" t="s">
        <v>249</v>
      </c>
      <c r="C33" s="118" t="s">
        <v>39</v>
      </c>
      <c r="D33" s="28"/>
      <c r="E33" s="95"/>
      <c r="F33" s="111">
        <f t="shared" si="1"/>
        <v>0</v>
      </c>
    </row>
    <row r="34" spans="1:6" ht="15.6" x14ac:dyDescent="0.3">
      <c r="A34" s="92" t="s">
        <v>589</v>
      </c>
      <c r="B34" s="70" t="s">
        <v>250</v>
      </c>
      <c r="C34" s="118" t="s">
        <v>32</v>
      </c>
      <c r="D34" s="28"/>
      <c r="E34" s="95"/>
      <c r="F34" s="111">
        <f t="shared" si="1"/>
        <v>0</v>
      </c>
    </row>
    <row r="35" spans="1:6" ht="15.6" x14ac:dyDescent="0.3">
      <c r="A35" s="92" t="s">
        <v>590</v>
      </c>
      <c r="B35" s="70" t="s">
        <v>251</v>
      </c>
      <c r="C35" s="118" t="s">
        <v>32</v>
      </c>
      <c r="D35" s="28"/>
      <c r="E35" s="95"/>
      <c r="F35" s="111">
        <f t="shared" si="1"/>
        <v>0</v>
      </c>
    </row>
    <row r="36" spans="1:6" ht="15.6" x14ac:dyDescent="0.3">
      <c r="A36" s="92" t="s">
        <v>591</v>
      </c>
      <c r="B36" s="70" t="s">
        <v>252</v>
      </c>
      <c r="C36" s="118" t="s">
        <v>32</v>
      </c>
      <c r="D36" s="28"/>
      <c r="E36" s="95"/>
      <c r="F36" s="111">
        <f t="shared" si="1"/>
        <v>0</v>
      </c>
    </row>
    <row r="37" spans="1:6" ht="15.6" x14ac:dyDescent="0.3">
      <c r="A37" s="92" t="s">
        <v>592</v>
      </c>
      <c r="B37" s="70" t="s">
        <v>253</v>
      </c>
      <c r="C37" s="118" t="s">
        <v>32</v>
      </c>
      <c r="D37" s="28"/>
      <c r="E37" s="95"/>
      <c r="F37" s="111">
        <f t="shared" si="1"/>
        <v>0</v>
      </c>
    </row>
    <row r="38" spans="1:6" ht="15.6" x14ac:dyDescent="0.3">
      <c r="A38" s="92" t="s">
        <v>593</v>
      </c>
      <c r="B38" s="81" t="s">
        <v>231</v>
      </c>
      <c r="C38" s="93" t="s">
        <v>39</v>
      </c>
      <c r="D38" s="28"/>
      <c r="E38" s="95"/>
      <c r="F38" s="111">
        <f t="shared" si="1"/>
        <v>0</v>
      </c>
    </row>
    <row r="39" spans="1:6" ht="15.6" x14ac:dyDescent="0.3">
      <c r="A39" s="92" t="s">
        <v>594</v>
      </c>
      <c r="B39" s="81" t="s">
        <v>232</v>
      </c>
      <c r="C39" s="93" t="s">
        <v>39</v>
      </c>
      <c r="D39" s="28"/>
      <c r="E39" s="95"/>
      <c r="F39" s="111">
        <f t="shared" si="1"/>
        <v>0</v>
      </c>
    </row>
    <row r="40" spans="1:6" ht="15.6" x14ac:dyDescent="0.3">
      <c r="A40" s="25" t="s">
        <v>595</v>
      </c>
      <c r="B40" s="70" t="s">
        <v>157</v>
      </c>
      <c r="C40" s="69" t="s">
        <v>12</v>
      </c>
      <c r="D40" s="28"/>
      <c r="E40" s="13"/>
      <c r="F40" s="14">
        <f t="shared" si="1"/>
        <v>0</v>
      </c>
    </row>
    <row r="41" spans="1:6" ht="15.6" x14ac:dyDescent="0.3">
      <c r="A41" s="25" t="s">
        <v>596</v>
      </c>
      <c r="B41" s="70" t="s">
        <v>158</v>
      </c>
      <c r="C41" s="69" t="s">
        <v>12</v>
      </c>
      <c r="D41" s="28"/>
      <c r="E41" s="13"/>
      <c r="F41" s="14">
        <f t="shared" si="1"/>
        <v>0</v>
      </c>
    </row>
    <row r="42" spans="1:6" ht="15.6" x14ac:dyDescent="0.3">
      <c r="A42" s="25" t="s">
        <v>597</v>
      </c>
      <c r="B42" s="70" t="s">
        <v>159</v>
      </c>
      <c r="C42" s="28" t="s">
        <v>39</v>
      </c>
      <c r="D42" s="28"/>
      <c r="E42" s="13"/>
      <c r="F42" s="14">
        <f t="shared" si="1"/>
        <v>0</v>
      </c>
    </row>
    <row r="43" spans="1:6" ht="15.6" x14ac:dyDescent="0.3">
      <c r="A43" s="25" t="s">
        <v>598</v>
      </c>
      <c r="B43" s="70" t="s">
        <v>160</v>
      </c>
      <c r="C43" s="28" t="s">
        <v>39</v>
      </c>
      <c r="D43" s="28"/>
      <c r="E43" s="13"/>
      <c r="F43" s="14">
        <f t="shared" si="1"/>
        <v>0</v>
      </c>
    </row>
    <row r="44" spans="1:6" ht="15.6" x14ac:dyDescent="0.3">
      <c r="A44" s="25" t="s">
        <v>599</v>
      </c>
      <c r="B44" s="70" t="s">
        <v>161</v>
      </c>
      <c r="C44" s="28" t="s">
        <v>39</v>
      </c>
      <c r="D44" s="28"/>
      <c r="E44" s="13"/>
      <c r="F44" s="14">
        <f t="shared" si="1"/>
        <v>0</v>
      </c>
    </row>
    <row r="45" spans="1:6" ht="15.6" x14ac:dyDescent="0.3">
      <c r="A45" s="25" t="s">
        <v>600</v>
      </c>
      <c r="B45" s="70" t="s">
        <v>162</v>
      </c>
      <c r="C45" s="72" t="s">
        <v>34</v>
      </c>
      <c r="D45" s="73"/>
      <c r="E45" s="13"/>
      <c r="F45" s="14">
        <f t="shared" si="1"/>
        <v>0</v>
      </c>
    </row>
    <row r="46" spans="1:6" ht="15.6" x14ac:dyDescent="0.3">
      <c r="A46" s="25" t="s">
        <v>601</v>
      </c>
      <c r="B46" s="70" t="s">
        <v>163</v>
      </c>
      <c r="C46" s="72" t="s">
        <v>39</v>
      </c>
      <c r="D46" s="28"/>
      <c r="E46" s="13"/>
      <c r="F46" s="14">
        <f t="shared" si="1"/>
        <v>0</v>
      </c>
    </row>
    <row r="47" spans="1:6" ht="15.6" x14ac:dyDescent="0.3">
      <c r="A47" s="25" t="s">
        <v>602</v>
      </c>
      <c r="B47" s="70" t="s">
        <v>262</v>
      </c>
      <c r="C47" s="72" t="s">
        <v>39</v>
      </c>
      <c r="D47" s="28"/>
      <c r="E47" s="13"/>
      <c r="F47" s="14">
        <f t="shared" si="1"/>
        <v>0</v>
      </c>
    </row>
    <row r="48" spans="1:6" ht="15.6" x14ac:dyDescent="0.3">
      <c r="A48" s="25" t="s">
        <v>603</v>
      </c>
      <c r="B48" s="70" t="s">
        <v>264</v>
      </c>
      <c r="C48" s="72" t="s">
        <v>39</v>
      </c>
      <c r="D48" s="28"/>
      <c r="E48" s="13"/>
      <c r="F48" s="14">
        <f t="shared" si="1"/>
        <v>0</v>
      </c>
    </row>
    <row r="49" spans="1:6" ht="15.6" x14ac:dyDescent="0.3">
      <c r="A49" s="25" t="s">
        <v>604</v>
      </c>
      <c r="B49" s="70" t="s">
        <v>265</v>
      </c>
      <c r="C49" s="72" t="s">
        <v>39</v>
      </c>
      <c r="D49" s="28"/>
      <c r="E49" s="13"/>
      <c r="F49" s="14">
        <f t="shared" si="1"/>
        <v>0</v>
      </c>
    </row>
    <row r="50" spans="1:6" ht="15.6" x14ac:dyDescent="0.3">
      <c r="A50" s="25" t="s">
        <v>605</v>
      </c>
      <c r="B50" s="70" t="s">
        <v>266</v>
      </c>
      <c r="C50" s="72" t="s">
        <v>39</v>
      </c>
      <c r="D50" s="28"/>
      <c r="E50" s="13"/>
      <c r="F50" s="14">
        <f t="shared" si="1"/>
        <v>0</v>
      </c>
    </row>
    <row r="51" spans="1:6" ht="15.6" x14ac:dyDescent="0.3">
      <c r="A51" s="25"/>
      <c r="B51" s="70" t="s">
        <v>841</v>
      </c>
      <c r="C51" s="72" t="s">
        <v>39</v>
      </c>
      <c r="D51" s="28"/>
      <c r="E51" s="13"/>
      <c r="F51" s="14"/>
    </row>
    <row r="52" spans="1:6" ht="15.6" x14ac:dyDescent="0.3">
      <c r="A52" s="25" t="s">
        <v>606</v>
      </c>
      <c r="B52" s="70" t="s">
        <v>164</v>
      </c>
      <c r="C52" s="69" t="s">
        <v>12</v>
      </c>
      <c r="D52" s="28"/>
      <c r="E52" s="13"/>
      <c r="F52" s="14">
        <f t="shared" si="1"/>
        <v>0</v>
      </c>
    </row>
    <row r="53" spans="1:6" ht="15.6" x14ac:dyDescent="0.3">
      <c r="A53" s="25" t="s">
        <v>607</v>
      </c>
      <c r="B53" s="70" t="s">
        <v>165</v>
      </c>
      <c r="C53" s="69" t="s">
        <v>12</v>
      </c>
      <c r="D53" s="28"/>
      <c r="E53" s="13"/>
      <c r="F53" s="14">
        <f t="shared" si="1"/>
        <v>0</v>
      </c>
    </row>
    <row r="54" spans="1:6" ht="15.6" x14ac:dyDescent="0.3">
      <c r="A54" s="25" t="s">
        <v>608</v>
      </c>
      <c r="B54" s="70" t="s">
        <v>166</v>
      </c>
      <c r="C54" s="26" t="s">
        <v>39</v>
      </c>
      <c r="D54" s="28"/>
      <c r="E54" s="13"/>
      <c r="F54" s="14">
        <f t="shared" si="1"/>
        <v>0</v>
      </c>
    </row>
    <row r="55" spans="1:6" ht="15.6" x14ac:dyDescent="0.3">
      <c r="A55" s="25" t="s">
        <v>609</v>
      </c>
      <c r="B55" s="70" t="s">
        <v>167</v>
      </c>
      <c r="C55" s="69" t="s">
        <v>12</v>
      </c>
      <c r="D55" s="28"/>
      <c r="E55" s="13"/>
      <c r="F55" s="14">
        <f t="shared" si="1"/>
        <v>0</v>
      </c>
    </row>
    <row r="56" spans="1:6" ht="15.6" x14ac:dyDescent="0.3">
      <c r="A56" s="25" t="s">
        <v>610</v>
      </c>
      <c r="B56" s="70" t="s">
        <v>254</v>
      </c>
      <c r="C56" s="69" t="s">
        <v>39</v>
      </c>
      <c r="D56" s="28"/>
      <c r="E56" s="13"/>
      <c r="F56" s="14">
        <f t="shared" si="1"/>
        <v>0</v>
      </c>
    </row>
    <row r="57" spans="1:6" ht="15.6" x14ac:dyDescent="0.3">
      <c r="A57" s="25" t="s">
        <v>611</v>
      </c>
      <c r="B57" s="70" t="s">
        <v>255</v>
      </c>
      <c r="C57" s="69" t="s">
        <v>39</v>
      </c>
      <c r="D57" s="28"/>
      <c r="E57" s="13"/>
      <c r="F57" s="14">
        <f t="shared" si="1"/>
        <v>0</v>
      </c>
    </row>
    <row r="58" spans="1:6" ht="15.6" x14ac:dyDescent="0.3">
      <c r="A58" s="25"/>
      <c r="B58" s="70" t="s">
        <v>840</v>
      </c>
      <c r="C58" s="69" t="s">
        <v>39</v>
      </c>
      <c r="D58" s="28"/>
      <c r="E58" s="13"/>
      <c r="F58" s="14"/>
    </row>
    <row r="59" spans="1:6" ht="15.6" x14ac:dyDescent="0.3">
      <c r="A59" s="25" t="s">
        <v>612</v>
      </c>
      <c r="B59" s="70" t="s">
        <v>256</v>
      </c>
      <c r="C59" s="69" t="s">
        <v>39</v>
      </c>
      <c r="D59" s="28"/>
      <c r="E59" s="13"/>
      <c r="F59" s="14">
        <f t="shared" si="1"/>
        <v>0</v>
      </c>
    </row>
    <row r="60" spans="1:6" ht="15.6" x14ac:dyDescent="0.3">
      <c r="A60" s="25" t="s">
        <v>613</v>
      </c>
      <c r="B60" s="70" t="s">
        <v>257</v>
      </c>
      <c r="C60" s="69" t="s">
        <v>39</v>
      </c>
      <c r="D60" s="28"/>
      <c r="E60" s="13"/>
      <c r="F60" s="14">
        <f t="shared" si="1"/>
        <v>0</v>
      </c>
    </row>
    <row r="61" spans="1:6" ht="15.6" x14ac:dyDescent="0.3">
      <c r="A61" s="25" t="s">
        <v>614</v>
      </c>
      <c r="B61" s="70" t="s">
        <v>259</v>
      </c>
      <c r="C61" s="26" t="s">
        <v>32</v>
      </c>
      <c r="D61" s="28"/>
      <c r="E61" s="13"/>
      <c r="F61" s="14">
        <f t="shared" si="1"/>
        <v>0</v>
      </c>
    </row>
    <row r="62" spans="1:6" ht="15.6" x14ac:dyDescent="0.3">
      <c r="A62" s="25" t="s">
        <v>615</v>
      </c>
      <c r="B62" s="70" t="s">
        <v>260</v>
      </c>
      <c r="C62" s="26" t="s">
        <v>32</v>
      </c>
      <c r="D62" s="28"/>
      <c r="E62" s="13"/>
      <c r="F62" s="14">
        <f t="shared" si="1"/>
        <v>0</v>
      </c>
    </row>
    <row r="63" spans="1:6" ht="15.6" x14ac:dyDescent="0.3">
      <c r="A63" s="25" t="s">
        <v>616</v>
      </c>
      <c r="B63" s="70" t="s">
        <v>261</v>
      </c>
      <c r="C63" s="69" t="s">
        <v>39</v>
      </c>
      <c r="D63" s="28"/>
      <c r="E63" s="13"/>
      <c r="F63" s="14">
        <f t="shared" si="1"/>
        <v>0</v>
      </c>
    </row>
    <row r="64" spans="1:6" ht="15.6" x14ac:dyDescent="0.3">
      <c r="A64" s="25" t="s">
        <v>617</v>
      </c>
      <c r="B64" s="70" t="s">
        <v>229</v>
      </c>
      <c r="C64" s="69" t="s">
        <v>12</v>
      </c>
      <c r="D64" s="28"/>
      <c r="E64" s="13"/>
      <c r="F64" s="14">
        <f t="shared" si="1"/>
        <v>0</v>
      </c>
    </row>
    <row r="65" spans="1:6" ht="15.6" x14ac:dyDescent="0.3">
      <c r="A65" s="25" t="s">
        <v>838</v>
      </c>
      <c r="B65" s="70" t="s">
        <v>839</v>
      </c>
      <c r="C65" s="69" t="s">
        <v>12</v>
      </c>
      <c r="D65" s="28"/>
      <c r="E65" s="13"/>
      <c r="F65" s="14">
        <f t="shared" si="1"/>
        <v>0</v>
      </c>
    </row>
    <row r="66" spans="1:6" ht="15.6" x14ac:dyDescent="0.3">
      <c r="A66" s="7" t="s">
        <v>29</v>
      </c>
      <c r="B66" s="8" t="s">
        <v>189</v>
      </c>
      <c r="C66" s="9"/>
      <c r="D66" s="9"/>
      <c r="E66" s="9"/>
      <c r="F66" s="9"/>
    </row>
    <row r="67" spans="1:6" ht="15.6" x14ac:dyDescent="0.3">
      <c r="A67" s="25" t="s">
        <v>176</v>
      </c>
      <c r="B67" s="81" t="s">
        <v>191</v>
      </c>
      <c r="C67" s="69" t="s">
        <v>12</v>
      </c>
      <c r="D67" s="21"/>
      <c r="E67" s="13"/>
      <c r="F67" s="14">
        <f>D67*E67</f>
        <v>0</v>
      </c>
    </row>
    <row r="68" spans="1:6" ht="15.6" x14ac:dyDescent="0.3">
      <c r="A68" s="25" t="s">
        <v>178</v>
      </c>
      <c r="B68" s="81" t="s">
        <v>193</v>
      </c>
      <c r="C68" s="26" t="s">
        <v>32</v>
      </c>
      <c r="D68" s="21"/>
      <c r="E68" s="13"/>
      <c r="F68" s="14">
        <f>D68*E68</f>
        <v>0</v>
      </c>
    </row>
    <row r="69" spans="1:6" ht="15.6" x14ac:dyDescent="0.3">
      <c r="A69" s="25" t="s">
        <v>514</v>
      </c>
      <c r="B69" s="81" t="s">
        <v>195</v>
      </c>
      <c r="C69" s="26" t="s">
        <v>32</v>
      </c>
      <c r="D69" s="21"/>
      <c r="E69" s="13"/>
      <c r="F69" s="14">
        <f>D69*E69</f>
        <v>0</v>
      </c>
    </row>
    <row r="70" spans="1:6" ht="15.6" x14ac:dyDescent="0.3">
      <c r="A70" s="25" t="s">
        <v>515</v>
      </c>
      <c r="B70" s="81" t="s">
        <v>267</v>
      </c>
      <c r="C70" s="26" t="s">
        <v>32</v>
      </c>
      <c r="D70" s="21"/>
      <c r="E70" s="13"/>
      <c r="F70" s="14">
        <f t="shared" ref="F70:F73" si="2">D70*E70</f>
        <v>0</v>
      </c>
    </row>
    <row r="71" spans="1:6" ht="15.6" x14ac:dyDescent="0.3">
      <c r="A71" s="25" t="s">
        <v>516</v>
      </c>
      <c r="B71" s="81" t="s">
        <v>268</v>
      </c>
      <c r="C71" s="26" t="s">
        <v>32</v>
      </c>
      <c r="D71" s="21"/>
      <c r="E71" s="13"/>
      <c r="F71" s="14">
        <f t="shared" si="2"/>
        <v>0</v>
      </c>
    </row>
    <row r="72" spans="1:6" ht="15.6" x14ac:dyDescent="0.3">
      <c r="A72" s="25" t="s">
        <v>517</v>
      </c>
      <c r="B72" s="81" t="s">
        <v>269</v>
      </c>
      <c r="C72" s="26" t="s">
        <v>32</v>
      </c>
      <c r="D72" s="21"/>
      <c r="E72" s="13"/>
      <c r="F72" s="14">
        <f t="shared" si="2"/>
        <v>0</v>
      </c>
    </row>
    <row r="73" spans="1:6" ht="15.6" x14ac:dyDescent="0.3">
      <c r="A73" s="25" t="s">
        <v>618</v>
      </c>
      <c r="B73" s="81" t="s">
        <v>270</v>
      </c>
      <c r="C73" s="26" t="s">
        <v>32</v>
      </c>
      <c r="D73" s="21"/>
      <c r="E73" s="13"/>
      <c r="F73" s="14">
        <f t="shared" si="2"/>
        <v>0</v>
      </c>
    </row>
    <row r="74" spans="1:6" ht="15.6" x14ac:dyDescent="0.3">
      <c r="A74" s="7" t="s">
        <v>180</v>
      </c>
      <c r="B74" s="8" t="s">
        <v>197</v>
      </c>
      <c r="C74" s="9"/>
      <c r="D74" s="9"/>
      <c r="E74" s="9"/>
      <c r="F74" s="9"/>
    </row>
    <row r="75" spans="1:6" ht="15.6" x14ac:dyDescent="0.3">
      <c r="A75" s="25" t="s">
        <v>182</v>
      </c>
      <c r="B75" s="70" t="s">
        <v>199</v>
      </c>
      <c r="C75" s="28" t="s">
        <v>39</v>
      </c>
      <c r="D75" s="21"/>
      <c r="E75" s="13"/>
      <c r="F75" s="14">
        <f>D75*E75</f>
        <v>0</v>
      </c>
    </row>
    <row r="76" spans="1:6" ht="15.6" x14ac:dyDescent="0.3">
      <c r="A76" s="25" t="s">
        <v>184</v>
      </c>
      <c r="B76" s="70" t="s">
        <v>201</v>
      </c>
      <c r="C76" s="28" t="s">
        <v>39</v>
      </c>
      <c r="D76" s="21"/>
      <c r="E76" s="13"/>
      <c r="F76" s="14">
        <f>D76*E76</f>
        <v>0</v>
      </c>
    </row>
    <row r="77" spans="1:6" ht="15.6" x14ac:dyDescent="0.3">
      <c r="A77" s="25" t="s">
        <v>186</v>
      </c>
      <c r="B77" s="70" t="s">
        <v>236</v>
      </c>
      <c r="C77" s="28" t="s">
        <v>39</v>
      </c>
      <c r="D77" s="21"/>
      <c r="E77" s="13"/>
      <c r="F77" s="14">
        <f t="shared" ref="F77:F88" si="3">D77*E77</f>
        <v>0</v>
      </c>
    </row>
    <row r="78" spans="1:6" ht="15.6" x14ac:dyDescent="0.3">
      <c r="A78" s="25" t="s">
        <v>358</v>
      </c>
      <c r="B78" s="70" t="s">
        <v>203</v>
      </c>
      <c r="C78" s="28" t="s">
        <v>39</v>
      </c>
      <c r="D78" s="21"/>
      <c r="E78" s="13"/>
      <c r="F78" s="14">
        <f t="shared" si="3"/>
        <v>0</v>
      </c>
    </row>
    <row r="79" spans="1:6" ht="15.6" x14ac:dyDescent="0.3">
      <c r="A79" s="25" t="s">
        <v>359</v>
      </c>
      <c r="B79" s="70" t="s">
        <v>237</v>
      </c>
      <c r="C79" s="28" t="s">
        <v>39</v>
      </c>
      <c r="D79" s="21"/>
      <c r="E79" s="13"/>
      <c r="F79" s="14">
        <f t="shared" si="3"/>
        <v>0</v>
      </c>
    </row>
    <row r="80" spans="1:6" ht="15.6" x14ac:dyDescent="0.3">
      <c r="A80" s="25" t="s">
        <v>360</v>
      </c>
      <c r="B80" s="76" t="s">
        <v>205</v>
      </c>
      <c r="C80" s="28" t="s">
        <v>39</v>
      </c>
      <c r="D80" s="21"/>
      <c r="E80" s="13"/>
      <c r="F80" s="14">
        <f t="shared" si="3"/>
        <v>0</v>
      </c>
    </row>
    <row r="81" spans="1:6" ht="15.6" x14ac:dyDescent="0.3">
      <c r="A81" s="25" t="s">
        <v>361</v>
      </c>
      <c r="B81" s="76" t="s">
        <v>207</v>
      </c>
      <c r="C81" s="28" t="s">
        <v>39</v>
      </c>
      <c r="D81" s="21"/>
      <c r="E81" s="13"/>
      <c r="F81" s="14">
        <f t="shared" si="3"/>
        <v>0</v>
      </c>
    </row>
    <row r="82" spans="1:6" ht="15.6" x14ac:dyDescent="0.3">
      <c r="A82" s="25" t="s">
        <v>362</v>
      </c>
      <c r="B82" s="76" t="s">
        <v>208</v>
      </c>
      <c r="C82" s="28" t="s">
        <v>39</v>
      </c>
      <c r="D82" s="21"/>
      <c r="E82" s="13"/>
      <c r="F82" s="14">
        <f t="shared" si="3"/>
        <v>0</v>
      </c>
    </row>
    <row r="83" spans="1:6" ht="15.6" x14ac:dyDescent="0.3">
      <c r="A83" s="25" t="s">
        <v>363</v>
      </c>
      <c r="B83" s="76" t="s">
        <v>209</v>
      </c>
      <c r="C83" s="28" t="s">
        <v>39</v>
      </c>
      <c r="D83" s="21"/>
      <c r="E83" s="13"/>
      <c r="F83" s="14">
        <f t="shared" si="3"/>
        <v>0</v>
      </c>
    </row>
    <row r="84" spans="1:6" ht="15.6" x14ac:dyDescent="0.3">
      <c r="A84" s="25" t="s">
        <v>364</v>
      </c>
      <c r="B84" s="76" t="s">
        <v>210</v>
      </c>
      <c r="C84" s="28" t="s">
        <v>39</v>
      </c>
      <c r="D84" s="21"/>
      <c r="E84" s="13"/>
      <c r="F84" s="14">
        <f t="shared" si="3"/>
        <v>0</v>
      </c>
    </row>
    <row r="85" spans="1:6" ht="15.6" x14ac:dyDescent="0.3">
      <c r="A85" s="25" t="s">
        <v>365</v>
      </c>
      <c r="B85" s="76" t="s">
        <v>233</v>
      </c>
      <c r="C85" s="28" t="s">
        <v>39</v>
      </c>
      <c r="D85" s="21"/>
      <c r="E85" s="13"/>
      <c r="F85" s="14">
        <f t="shared" si="3"/>
        <v>0</v>
      </c>
    </row>
    <row r="86" spans="1:6" ht="15.6" x14ac:dyDescent="0.3">
      <c r="A86" s="25" t="s">
        <v>366</v>
      </c>
      <c r="B86" s="76" t="s">
        <v>234</v>
      </c>
      <c r="C86" s="28" t="s">
        <v>39</v>
      </c>
      <c r="D86" s="21"/>
      <c r="E86" s="13"/>
      <c r="F86" s="14">
        <f t="shared" si="3"/>
        <v>0</v>
      </c>
    </row>
    <row r="87" spans="1:6" ht="15.6" x14ac:dyDescent="0.3">
      <c r="A87" s="25" t="s">
        <v>367</v>
      </c>
      <c r="B87" s="76" t="s">
        <v>235</v>
      </c>
      <c r="C87" s="28" t="s">
        <v>39</v>
      </c>
      <c r="D87" s="21"/>
      <c r="E87" s="13"/>
      <c r="F87" s="14">
        <f t="shared" si="3"/>
        <v>0</v>
      </c>
    </row>
    <row r="88" spans="1:6" ht="15.6" x14ac:dyDescent="0.3">
      <c r="A88" s="25" t="s">
        <v>368</v>
      </c>
      <c r="B88" s="76" t="s">
        <v>238</v>
      </c>
      <c r="C88" s="28" t="s">
        <v>39</v>
      </c>
      <c r="D88" s="21"/>
      <c r="E88" s="13"/>
      <c r="F88" s="14">
        <f t="shared" si="3"/>
        <v>0</v>
      </c>
    </row>
    <row r="89" spans="1:6" ht="15.6" x14ac:dyDescent="0.3">
      <c r="A89" s="7" t="s">
        <v>188</v>
      </c>
      <c r="B89" s="8" t="s">
        <v>212</v>
      </c>
      <c r="C89" s="9"/>
      <c r="D89" s="9"/>
      <c r="E89" s="9"/>
      <c r="F89" s="9"/>
    </row>
    <row r="90" spans="1:6" ht="15.6" x14ac:dyDescent="0.3">
      <c r="A90" s="25" t="s">
        <v>190</v>
      </c>
      <c r="B90" s="70" t="s">
        <v>214</v>
      </c>
      <c r="C90" s="26" t="s">
        <v>32</v>
      </c>
      <c r="D90" s="21"/>
      <c r="E90" s="13"/>
      <c r="F90" s="14">
        <f>D90*E90</f>
        <v>0</v>
      </c>
    </row>
    <row r="91" spans="1:6" ht="15.6" x14ac:dyDescent="0.3">
      <c r="A91" s="25" t="s">
        <v>192</v>
      </c>
      <c r="B91" s="79" t="s">
        <v>216</v>
      </c>
      <c r="C91" s="28" t="s">
        <v>39</v>
      </c>
      <c r="D91" s="21"/>
      <c r="E91" s="13"/>
      <c r="F91" s="14">
        <f>D91*E91</f>
        <v>0</v>
      </c>
    </row>
    <row r="92" spans="1:6" ht="15.6" x14ac:dyDescent="0.3">
      <c r="A92" s="25" t="s">
        <v>194</v>
      </c>
      <c r="B92" s="79" t="s">
        <v>218</v>
      </c>
      <c r="C92" s="28" t="s">
        <v>39</v>
      </c>
      <c r="D92" s="21"/>
      <c r="E92" s="13"/>
      <c r="F92" s="14">
        <f>D92*E92</f>
        <v>0</v>
      </c>
    </row>
    <row r="93" spans="1:6" ht="15.6" x14ac:dyDescent="0.3">
      <c r="A93" s="25" t="s">
        <v>276</v>
      </c>
      <c r="B93" s="80" t="s">
        <v>220</v>
      </c>
      <c r="C93" s="69" t="s">
        <v>12</v>
      </c>
      <c r="D93" s="21"/>
      <c r="E93" s="13"/>
      <c r="F93" s="14">
        <f>D93*E93</f>
        <v>0</v>
      </c>
    </row>
    <row r="94" spans="1:6" ht="15.6" x14ac:dyDescent="0.3">
      <c r="A94" s="25" t="s">
        <v>277</v>
      </c>
      <c r="B94" s="70" t="s">
        <v>221</v>
      </c>
      <c r="C94" s="26" t="s">
        <v>39</v>
      </c>
      <c r="D94" s="21"/>
      <c r="E94" s="13"/>
      <c r="F94" s="14">
        <f>D94*E94</f>
        <v>0</v>
      </c>
    </row>
    <row r="95" spans="1:6" ht="15.6" x14ac:dyDescent="0.3">
      <c r="A95" s="25" t="s">
        <v>278</v>
      </c>
      <c r="B95" s="70" t="s">
        <v>230</v>
      </c>
      <c r="C95" s="26" t="s">
        <v>39</v>
      </c>
      <c r="D95" s="21"/>
      <c r="E95" s="13"/>
      <c r="F95" s="14">
        <f t="shared" ref="F95:F100" si="4">D95*E95</f>
        <v>0</v>
      </c>
    </row>
    <row r="96" spans="1:6" ht="15.6" x14ac:dyDescent="0.3">
      <c r="A96" s="25" t="s">
        <v>279</v>
      </c>
      <c r="B96" s="70" t="s">
        <v>271</v>
      </c>
      <c r="C96" s="26" t="s">
        <v>34</v>
      </c>
      <c r="D96" s="21"/>
      <c r="E96" s="13"/>
      <c r="F96" s="14">
        <f t="shared" si="4"/>
        <v>0</v>
      </c>
    </row>
    <row r="97" spans="1:6" ht="15.6" x14ac:dyDescent="0.3">
      <c r="A97" s="25" t="s">
        <v>416</v>
      </c>
      <c r="B97" s="71" t="s">
        <v>272</v>
      </c>
      <c r="C97" s="26" t="s">
        <v>34</v>
      </c>
      <c r="D97" s="21"/>
      <c r="E97" s="13"/>
      <c r="F97" s="14">
        <f t="shared" si="4"/>
        <v>0</v>
      </c>
    </row>
    <row r="98" spans="1:6" ht="15.6" x14ac:dyDescent="0.3">
      <c r="A98" s="25" t="s">
        <v>417</v>
      </c>
      <c r="B98" s="71" t="s">
        <v>273</v>
      </c>
      <c r="C98" s="26" t="s">
        <v>34</v>
      </c>
      <c r="D98" s="21"/>
      <c r="E98" s="13"/>
      <c r="F98" s="14">
        <f t="shared" si="4"/>
        <v>0</v>
      </c>
    </row>
    <row r="99" spans="1:6" ht="15.6" x14ac:dyDescent="0.3">
      <c r="A99" s="25" t="s">
        <v>619</v>
      </c>
      <c r="B99" s="71" t="s">
        <v>274</v>
      </c>
      <c r="C99" s="26" t="s">
        <v>39</v>
      </c>
      <c r="D99" s="21"/>
      <c r="E99" s="13"/>
      <c r="F99" s="14">
        <f t="shared" si="4"/>
        <v>0</v>
      </c>
    </row>
    <row r="100" spans="1:6" ht="15.6" x14ac:dyDescent="0.3">
      <c r="A100" s="25" t="s">
        <v>620</v>
      </c>
      <c r="B100" s="71" t="s">
        <v>275</v>
      </c>
      <c r="C100" s="26" t="s">
        <v>39</v>
      </c>
      <c r="D100" s="21"/>
      <c r="E100" s="13"/>
      <c r="F100" s="14">
        <f t="shared" si="4"/>
        <v>0</v>
      </c>
    </row>
    <row r="101" spans="1:6" ht="15.6" x14ac:dyDescent="0.3">
      <c r="A101" s="7" t="s">
        <v>196</v>
      </c>
      <c r="B101" s="8" t="s">
        <v>223</v>
      </c>
      <c r="C101" s="9"/>
      <c r="D101" s="9"/>
      <c r="E101" s="9"/>
      <c r="F101" s="9"/>
    </row>
    <row r="102" spans="1:6" ht="15.6" x14ac:dyDescent="0.3">
      <c r="A102" s="92"/>
      <c r="B102" s="79" t="s">
        <v>842</v>
      </c>
      <c r="C102" s="28" t="s">
        <v>32</v>
      </c>
      <c r="D102" s="94"/>
      <c r="E102" s="95"/>
      <c r="F102" s="111"/>
    </row>
    <row r="103" spans="1:6" ht="15.6" x14ac:dyDescent="0.3">
      <c r="A103" s="25" t="s">
        <v>204</v>
      </c>
      <c r="B103" s="77" t="s">
        <v>228</v>
      </c>
      <c r="C103" s="28" t="s">
        <v>32</v>
      </c>
      <c r="D103" s="21"/>
      <c r="E103" s="13"/>
      <c r="F103" s="22">
        <f t="shared" ref="F103" si="5">D103*E103</f>
        <v>0</v>
      </c>
    </row>
    <row r="104" spans="1:6" ht="15.6" x14ac:dyDescent="0.3">
      <c r="A104" s="25"/>
      <c r="B104" s="78" t="s">
        <v>258</v>
      </c>
      <c r="C104" s="143">
        <f>SUM(F19:F103)</f>
        <v>0</v>
      </c>
      <c r="D104" s="144"/>
      <c r="E104" s="144"/>
      <c r="F104" s="145"/>
    </row>
    <row r="106" spans="1:6" ht="15.6" x14ac:dyDescent="0.3">
      <c r="A106" s="3">
        <v>2</v>
      </c>
      <c r="B106" s="4" t="s">
        <v>93</v>
      </c>
      <c r="C106" s="3"/>
      <c r="D106" s="5"/>
      <c r="E106" s="3"/>
      <c r="F106" s="6"/>
    </row>
    <row r="107" spans="1:6" ht="15.6" x14ac:dyDescent="0.3">
      <c r="A107" s="10" t="s">
        <v>107</v>
      </c>
      <c r="B107" s="11" t="s">
        <v>94</v>
      </c>
      <c r="C107" s="50" t="s">
        <v>95</v>
      </c>
      <c r="D107" s="51"/>
      <c r="E107" s="13"/>
      <c r="F107" s="22">
        <f t="shared" ref="F107:F109" si="6">D107*E107</f>
        <v>0</v>
      </c>
    </row>
    <row r="108" spans="1:6" ht="15.6" x14ac:dyDescent="0.3">
      <c r="A108" s="10" t="s">
        <v>108</v>
      </c>
      <c r="B108" s="11" t="s">
        <v>96</v>
      </c>
      <c r="C108" s="50" t="s">
        <v>12</v>
      </c>
      <c r="D108" s="51"/>
      <c r="E108" s="13"/>
      <c r="F108" s="22"/>
    </row>
    <row r="109" spans="1:6" ht="15.6" x14ac:dyDescent="0.3">
      <c r="A109" s="10" t="s">
        <v>109</v>
      </c>
      <c r="B109" s="11" t="s">
        <v>97</v>
      </c>
      <c r="C109" s="50" t="s">
        <v>98</v>
      </c>
      <c r="D109" s="52">
        <f>E108</f>
        <v>0</v>
      </c>
      <c r="E109" s="53"/>
      <c r="F109" s="22">
        <f t="shared" si="6"/>
        <v>0</v>
      </c>
    </row>
    <row r="110" spans="1:6" ht="15.6" x14ac:dyDescent="0.3">
      <c r="A110" s="30"/>
      <c r="B110" s="54" t="s">
        <v>99</v>
      </c>
      <c r="C110" s="121">
        <f>SUM(F107:F109)</f>
        <v>0</v>
      </c>
      <c r="D110" s="122"/>
      <c r="E110" s="122"/>
      <c r="F110" s="123"/>
    </row>
    <row r="111" spans="1:6" ht="15.6" x14ac:dyDescent="0.3">
      <c r="A111" s="62"/>
      <c r="B111" s="63"/>
      <c r="C111" s="64"/>
      <c r="D111" s="65"/>
      <c r="E111" s="65"/>
      <c r="F111" s="65"/>
    </row>
    <row r="112" spans="1:6" ht="15.6" x14ac:dyDescent="0.3">
      <c r="A112" s="62"/>
      <c r="B112" s="63"/>
      <c r="C112" s="64"/>
      <c r="D112" s="65"/>
      <c r="E112" s="65"/>
      <c r="F112" s="65"/>
    </row>
    <row r="113" spans="1:6" ht="15.6" x14ac:dyDescent="0.3">
      <c r="A113" s="124" t="s">
        <v>110</v>
      </c>
      <c r="B113" s="125" t="s">
        <v>111</v>
      </c>
      <c r="C113" s="125"/>
      <c r="D113" s="125"/>
      <c r="E113" s="125"/>
      <c r="F113" s="125"/>
    </row>
    <row r="114" spans="1:6" ht="15.6" x14ac:dyDescent="0.3">
      <c r="A114" s="124"/>
      <c r="B114" s="66" t="s">
        <v>112</v>
      </c>
      <c r="C114" s="126"/>
      <c r="D114" s="127"/>
      <c r="E114" s="127"/>
      <c r="F114" s="128"/>
    </row>
    <row r="115" spans="1:6" ht="15.6" x14ac:dyDescent="0.3">
      <c r="A115" s="124"/>
      <c r="B115" s="66" t="s">
        <v>258</v>
      </c>
      <c r="C115" s="129"/>
      <c r="D115" s="122"/>
      <c r="E115" s="122"/>
      <c r="F115" s="123"/>
    </row>
    <row r="116" spans="1:6" ht="15.6" x14ac:dyDescent="0.3">
      <c r="A116" s="124"/>
      <c r="B116" s="67" t="s">
        <v>99</v>
      </c>
      <c r="C116" s="121"/>
      <c r="D116" s="122"/>
      <c r="E116" s="122"/>
      <c r="F116" s="123"/>
    </row>
    <row r="117" spans="1:6" ht="15.6" x14ac:dyDescent="0.3">
      <c r="A117" s="124"/>
      <c r="B117" s="68" t="s">
        <v>113</v>
      </c>
      <c r="C117" s="130">
        <f>SUM(C114:F116)</f>
        <v>0</v>
      </c>
      <c r="D117" s="131"/>
      <c r="E117" s="131"/>
      <c r="F117" s="132"/>
    </row>
    <row r="119" spans="1:6" ht="15.6" x14ac:dyDescent="0.3">
      <c r="A119" s="133" t="s">
        <v>100</v>
      </c>
      <c r="B119" s="125" t="s">
        <v>101</v>
      </c>
      <c r="C119" s="125"/>
      <c r="D119" s="125"/>
      <c r="E119" s="125"/>
      <c r="F119" s="125"/>
    </row>
    <row r="120" spans="1:6" ht="15.6" x14ac:dyDescent="0.3">
      <c r="A120" s="133"/>
      <c r="B120" s="56" t="s">
        <v>102</v>
      </c>
      <c r="C120" s="55" t="s">
        <v>98</v>
      </c>
      <c r="D120" s="57">
        <f>C117</f>
        <v>0</v>
      </c>
      <c r="E120" s="58">
        <v>0.03</v>
      </c>
      <c r="F120" s="59">
        <f>E120*D120</f>
        <v>0</v>
      </c>
    </row>
    <row r="121" spans="1:6" ht="15.6" x14ac:dyDescent="0.3">
      <c r="A121" s="133"/>
      <c r="B121" s="54" t="s">
        <v>103</v>
      </c>
      <c r="C121" s="130">
        <f>F120</f>
        <v>0</v>
      </c>
      <c r="D121" s="131"/>
      <c r="E121" s="131"/>
      <c r="F121" s="132"/>
    </row>
    <row r="122" spans="1:6" x14ac:dyDescent="0.3">
      <c r="A122" s="15"/>
      <c r="B122" s="15"/>
      <c r="C122" s="15"/>
      <c r="D122" s="15"/>
      <c r="E122" s="15"/>
      <c r="F122" s="15"/>
    </row>
    <row r="123" spans="1:6" ht="15.6" x14ac:dyDescent="0.3">
      <c r="A123" s="60"/>
      <c r="B123" s="61" t="s">
        <v>104</v>
      </c>
      <c r="C123" s="119">
        <f>C117+F120</f>
        <v>0</v>
      </c>
      <c r="D123" s="120"/>
      <c r="E123" s="120"/>
      <c r="F123" s="120"/>
    </row>
    <row r="124" spans="1:6" ht="15.6" x14ac:dyDescent="0.3">
      <c r="A124" s="60"/>
      <c r="B124" s="61" t="s">
        <v>105</v>
      </c>
      <c r="C124" s="119">
        <f>C123*0.2</f>
        <v>0</v>
      </c>
      <c r="D124" s="120"/>
      <c r="E124" s="120"/>
      <c r="F124" s="120"/>
    </row>
    <row r="125" spans="1:6" ht="15.6" x14ac:dyDescent="0.3">
      <c r="A125" s="60"/>
      <c r="B125" s="61" t="s">
        <v>106</v>
      </c>
      <c r="C125" s="119">
        <f>C124+C123</f>
        <v>0</v>
      </c>
      <c r="D125" s="120"/>
      <c r="E125" s="120"/>
      <c r="F125" s="120"/>
    </row>
  </sheetData>
  <mergeCells count="20">
    <mergeCell ref="C15:F15"/>
    <mergeCell ref="A1:F3"/>
    <mergeCell ref="A4:A5"/>
    <mergeCell ref="B4:B5"/>
    <mergeCell ref="C4:C5"/>
    <mergeCell ref="D4:D5"/>
    <mergeCell ref="C125:F125"/>
    <mergeCell ref="C104:F104"/>
    <mergeCell ref="C110:F110"/>
    <mergeCell ref="A113:A117"/>
    <mergeCell ref="B113:F113"/>
    <mergeCell ref="C114:F114"/>
    <mergeCell ref="C115:F115"/>
    <mergeCell ref="C116:F116"/>
    <mergeCell ref="C117:F117"/>
    <mergeCell ref="A119:A121"/>
    <mergeCell ref="B119:F119"/>
    <mergeCell ref="C121:F121"/>
    <mergeCell ref="C123:F123"/>
    <mergeCell ref="C124:F124"/>
  </mergeCells>
  <phoneticPr fontId="18" type="noConversion"/>
  <pageMargins left="0.25" right="0.25" top="0.75" bottom="0.75" header="0.3" footer="0.3"/>
  <pageSetup paperSize="9" scale="6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87853-4111-430F-B8B3-AE15FBAF41E2}">
  <sheetPr>
    <pageSetUpPr fitToPage="1"/>
  </sheetPr>
  <dimension ref="A1:F68"/>
  <sheetViews>
    <sheetView topLeftCell="A43" workbookViewId="0">
      <selection activeCell="C60" sqref="C60:F60"/>
    </sheetView>
  </sheetViews>
  <sheetFormatPr baseColWidth="10" defaultRowHeight="14.4" x14ac:dyDescent="0.3"/>
  <cols>
    <col min="2" max="2" width="93.5546875" customWidth="1"/>
    <col min="3" max="3" width="14.44140625" customWidth="1"/>
  </cols>
  <sheetData>
    <row r="1" spans="1:6" x14ac:dyDescent="0.3">
      <c r="A1" s="137" t="s">
        <v>859</v>
      </c>
      <c r="B1" s="138"/>
      <c r="C1" s="138"/>
      <c r="D1" s="138"/>
      <c r="E1" s="138"/>
      <c r="F1" s="138"/>
    </row>
    <row r="2" spans="1:6" x14ac:dyDescent="0.3">
      <c r="A2" s="138"/>
      <c r="B2" s="138"/>
      <c r="C2" s="138"/>
      <c r="D2" s="138"/>
      <c r="E2" s="138"/>
      <c r="F2" s="138"/>
    </row>
    <row r="3" spans="1:6" x14ac:dyDescent="0.3">
      <c r="A3" s="138"/>
      <c r="B3" s="138"/>
      <c r="C3" s="138"/>
      <c r="D3" s="138"/>
      <c r="E3" s="138"/>
      <c r="F3" s="138"/>
    </row>
    <row r="4" spans="1:6" x14ac:dyDescent="0.3">
      <c r="A4" s="139" t="s">
        <v>0</v>
      </c>
      <c r="B4" s="140" t="s">
        <v>1</v>
      </c>
      <c r="C4" s="139" t="s">
        <v>2</v>
      </c>
      <c r="D4" s="141" t="s">
        <v>3</v>
      </c>
      <c r="E4" s="1" t="s">
        <v>4</v>
      </c>
      <c r="F4" s="1" t="s">
        <v>5</v>
      </c>
    </row>
    <row r="5" spans="1:6" x14ac:dyDescent="0.3">
      <c r="A5" s="139"/>
      <c r="B5" s="140"/>
      <c r="C5" s="139"/>
      <c r="D5" s="142"/>
      <c r="E5" s="1" t="s">
        <v>6</v>
      </c>
      <c r="F5" s="2" t="s">
        <v>6</v>
      </c>
    </row>
    <row r="6" spans="1:6" ht="46.8" x14ac:dyDescent="0.3">
      <c r="A6" s="3">
        <v>0</v>
      </c>
      <c r="B6" s="4" t="s">
        <v>7</v>
      </c>
      <c r="C6" s="3"/>
      <c r="D6" s="5"/>
      <c r="E6" s="3"/>
      <c r="F6" s="6"/>
    </row>
    <row r="7" spans="1:6" ht="44.4" customHeight="1" x14ac:dyDescent="0.3">
      <c r="A7" s="7" t="s">
        <v>8</v>
      </c>
      <c r="B7" s="8" t="s">
        <v>9</v>
      </c>
      <c r="C7" s="9"/>
      <c r="D7" s="9"/>
      <c r="E7" s="9"/>
      <c r="F7" s="9"/>
    </row>
    <row r="8" spans="1:6" ht="35.4" customHeight="1" x14ac:dyDescent="0.3">
      <c r="A8" s="10" t="s">
        <v>10</v>
      </c>
      <c r="B8" s="11" t="s">
        <v>11</v>
      </c>
      <c r="C8" s="12" t="s">
        <v>12</v>
      </c>
      <c r="D8" s="12"/>
      <c r="E8" s="13"/>
      <c r="F8" s="14">
        <f>D8*E8</f>
        <v>0</v>
      </c>
    </row>
    <row r="9" spans="1:6" ht="33.6" customHeight="1" x14ac:dyDescent="0.3">
      <c r="A9" s="10" t="s">
        <v>13</v>
      </c>
      <c r="B9" s="11" t="s">
        <v>14</v>
      </c>
      <c r="C9" s="12" t="s">
        <v>12</v>
      </c>
      <c r="D9" s="12"/>
      <c r="E9" s="13"/>
      <c r="F9" s="14">
        <f>D9*E9</f>
        <v>0</v>
      </c>
    </row>
    <row r="10" spans="1:6" ht="29.4" customHeight="1" x14ac:dyDescent="0.3">
      <c r="A10" s="10" t="s">
        <v>15</v>
      </c>
      <c r="B10" s="11" t="s">
        <v>16</v>
      </c>
      <c r="C10" s="12" t="s">
        <v>12</v>
      </c>
      <c r="D10" s="12"/>
      <c r="E10" s="13"/>
      <c r="F10" s="14">
        <f>D10*E10</f>
        <v>0</v>
      </c>
    </row>
    <row r="11" spans="1:6" ht="36" customHeight="1" x14ac:dyDescent="0.3">
      <c r="A11" s="10" t="s">
        <v>24</v>
      </c>
      <c r="B11" s="11" t="s">
        <v>18</v>
      </c>
      <c r="C11" s="12" t="s">
        <v>12</v>
      </c>
      <c r="D11" s="12"/>
      <c r="E11" s="13"/>
      <c r="F11" s="14">
        <f t="shared" ref="F11:F14" si="0">D11*E11</f>
        <v>0</v>
      </c>
    </row>
    <row r="12" spans="1:6" ht="39" customHeight="1" x14ac:dyDescent="0.3">
      <c r="A12" s="10" t="s">
        <v>25</v>
      </c>
      <c r="B12" s="11" t="s">
        <v>19</v>
      </c>
      <c r="C12" s="12" t="s">
        <v>12</v>
      </c>
      <c r="D12" s="12"/>
      <c r="E12" s="13"/>
      <c r="F12" s="14">
        <f t="shared" si="0"/>
        <v>0</v>
      </c>
    </row>
    <row r="13" spans="1:6" ht="35.4" customHeight="1" x14ac:dyDescent="0.3">
      <c r="A13" s="10" t="s">
        <v>26</v>
      </c>
      <c r="B13" s="11" t="s">
        <v>20</v>
      </c>
      <c r="C13" s="12" t="s">
        <v>12</v>
      </c>
      <c r="D13" s="12"/>
      <c r="E13" s="13"/>
      <c r="F13" s="14">
        <f t="shared" si="0"/>
        <v>0</v>
      </c>
    </row>
    <row r="14" spans="1:6" ht="34.799999999999997" customHeight="1" x14ac:dyDescent="0.3">
      <c r="A14" s="10" t="s">
        <v>27</v>
      </c>
      <c r="B14" s="11" t="s">
        <v>21</v>
      </c>
      <c r="C14" s="12" t="s">
        <v>12</v>
      </c>
      <c r="D14" s="12"/>
      <c r="E14" s="13"/>
      <c r="F14" s="14">
        <f t="shared" si="0"/>
        <v>0</v>
      </c>
    </row>
    <row r="15" spans="1:6" ht="44.4" customHeight="1" x14ac:dyDescent="0.3">
      <c r="A15" s="45"/>
      <c r="B15" s="49" t="s">
        <v>112</v>
      </c>
      <c r="C15" s="134">
        <f>SUM(F8:F14)</f>
        <v>0</v>
      </c>
      <c r="D15" s="135"/>
      <c r="E15" s="135"/>
      <c r="F15" s="136"/>
    </row>
    <row r="18" spans="1:6" ht="15.6" x14ac:dyDescent="0.3">
      <c r="A18" s="3">
        <v>1</v>
      </c>
      <c r="B18" s="4" t="s">
        <v>861</v>
      </c>
      <c r="C18" s="3"/>
      <c r="D18" s="5"/>
      <c r="E18" s="3"/>
      <c r="F18" s="6"/>
    </row>
    <row r="19" spans="1:6" ht="15.6" x14ac:dyDescent="0.3">
      <c r="A19" s="25" t="s">
        <v>28</v>
      </c>
      <c r="B19" s="75" t="s">
        <v>951</v>
      </c>
      <c r="C19" s="26" t="s">
        <v>32</v>
      </c>
      <c r="D19" s="25"/>
      <c r="E19" s="25"/>
      <c r="F19" s="14">
        <f t="shared" ref="F19:F46" si="1">D19*E19</f>
        <v>0</v>
      </c>
    </row>
    <row r="20" spans="1:6" ht="15.6" x14ac:dyDescent="0.3">
      <c r="A20" s="25" t="s">
        <v>29</v>
      </c>
      <c r="B20" s="75" t="s">
        <v>952</v>
      </c>
      <c r="C20" s="26" t="s">
        <v>32</v>
      </c>
      <c r="D20" s="25"/>
      <c r="E20" s="25"/>
      <c r="F20" s="14">
        <f t="shared" si="1"/>
        <v>0</v>
      </c>
    </row>
    <row r="21" spans="1:6" ht="15.6" x14ac:dyDescent="0.3">
      <c r="A21" s="25" t="s">
        <v>180</v>
      </c>
      <c r="B21" s="75" t="s">
        <v>953</v>
      </c>
      <c r="C21" s="26" t="s">
        <v>32</v>
      </c>
      <c r="D21" s="25"/>
      <c r="E21" s="25"/>
      <c r="F21" s="14">
        <f t="shared" si="1"/>
        <v>0</v>
      </c>
    </row>
    <row r="22" spans="1:6" ht="15.6" x14ac:dyDescent="0.3">
      <c r="A22" s="25" t="s">
        <v>188</v>
      </c>
      <c r="B22" s="75" t="s">
        <v>954</v>
      </c>
      <c r="C22" s="26" t="s">
        <v>32</v>
      </c>
      <c r="D22" s="25"/>
      <c r="E22" s="25"/>
      <c r="F22" s="14">
        <f t="shared" si="1"/>
        <v>0</v>
      </c>
    </row>
    <row r="23" spans="1:6" ht="15.6" x14ac:dyDescent="0.3">
      <c r="A23" s="25" t="s">
        <v>196</v>
      </c>
      <c r="B23" s="75" t="s">
        <v>955</v>
      </c>
      <c r="C23" s="28" t="s">
        <v>39</v>
      </c>
      <c r="D23" s="25"/>
      <c r="E23" s="25"/>
      <c r="F23" s="14">
        <f t="shared" si="1"/>
        <v>0</v>
      </c>
    </row>
    <row r="24" spans="1:6" ht="15.6" x14ac:dyDescent="0.3">
      <c r="A24" s="25" t="s">
        <v>211</v>
      </c>
      <c r="B24" s="75" t="s">
        <v>956</v>
      </c>
      <c r="C24" s="26" t="s">
        <v>32</v>
      </c>
      <c r="D24" s="25"/>
      <c r="E24" s="25"/>
      <c r="F24" s="14">
        <f t="shared" si="1"/>
        <v>0</v>
      </c>
    </row>
    <row r="25" spans="1:6" ht="15.6" x14ac:dyDescent="0.3">
      <c r="A25" s="25" t="s">
        <v>222</v>
      </c>
      <c r="B25" s="75" t="s">
        <v>957</v>
      </c>
      <c r="C25" s="28" t="s">
        <v>34</v>
      </c>
      <c r="D25" s="25"/>
      <c r="E25" s="25"/>
      <c r="F25" s="14">
        <f t="shared" si="1"/>
        <v>0</v>
      </c>
    </row>
    <row r="26" spans="1:6" ht="15.6" x14ac:dyDescent="0.3">
      <c r="A26" s="25" t="s">
        <v>543</v>
      </c>
      <c r="B26" s="75" t="s">
        <v>958</v>
      </c>
      <c r="C26" s="28" t="s">
        <v>34</v>
      </c>
      <c r="D26" s="25"/>
      <c r="E26" s="25"/>
      <c r="F26" s="14">
        <f t="shared" si="1"/>
        <v>0</v>
      </c>
    </row>
    <row r="27" spans="1:6" ht="15.6" x14ac:dyDescent="0.3">
      <c r="A27" s="25" t="s">
        <v>546</v>
      </c>
      <c r="B27" s="75" t="s">
        <v>959</v>
      </c>
      <c r="C27" s="26" t="s">
        <v>32</v>
      </c>
      <c r="D27" s="25"/>
      <c r="E27" s="25"/>
      <c r="F27" s="14">
        <f t="shared" si="1"/>
        <v>0</v>
      </c>
    </row>
    <row r="28" spans="1:6" ht="15.6" x14ac:dyDescent="0.3">
      <c r="A28" s="25" t="s">
        <v>557</v>
      </c>
      <c r="B28" s="75" t="s">
        <v>960</v>
      </c>
      <c r="C28" s="28" t="s">
        <v>39</v>
      </c>
      <c r="D28" s="25"/>
      <c r="E28" s="25"/>
      <c r="F28" s="14">
        <f t="shared" si="1"/>
        <v>0</v>
      </c>
    </row>
    <row r="29" spans="1:6" ht="15.6" x14ac:dyDescent="0.3">
      <c r="A29" s="25" t="s">
        <v>560</v>
      </c>
      <c r="B29" s="75" t="s">
        <v>961</v>
      </c>
      <c r="C29" s="28" t="s">
        <v>39</v>
      </c>
      <c r="D29" s="25"/>
      <c r="E29" s="25"/>
      <c r="F29" s="14">
        <f t="shared" si="1"/>
        <v>0</v>
      </c>
    </row>
    <row r="30" spans="1:6" ht="15.6" x14ac:dyDescent="0.3">
      <c r="A30" s="25" t="s">
        <v>573</v>
      </c>
      <c r="B30" s="75" t="s">
        <v>962</v>
      </c>
      <c r="C30" s="26" t="s">
        <v>32</v>
      </c>
      <c r="D30" s="25"/>
      <c r="E30" s="25"/>
      <c r="F30" s="14">
        <f t="shared" si="1"/>
        <v>0</v>
      </c>
    </row>
    <row r="31" spans="1:6" ht="15.6" x14ac:dyDescent="0.3">
      <c r="A31" s="25" t="s">
        <v>576</v>
      </c>
      <c r="B31" s="75" t="s">
        <v>963</v>
      </c>
      <c r="C31" s="28" t="s">
        <v>34</v>
      </c>
      <c r="D31" s="25"/>
      <c r="E31" s="25"/>
      <c r="F31" s="14">
        <f t="shared" si="1"/>
        <v>0</v>
      </c>
    </row>
    <row r="32" spans="1:6" ht="15.6" x14ac:dyDescent="0.3">
      <c r="A32" s="25" t="s">
        <v>980</v>
      </c>
      <c r="B32" s="75" t="s">
        <v>964</v>
      </c>
      <c r="C32" s="26" t="s">
        <v>32</v>
      </c>
      <c r="D32" s="25"/>
      <c r="E32" s="25"/>
      <c r="F32" s="14">
        <f t="shared" si="1"/>
        <v>0</v>
      </c>
    </row>
    <row r="33" spans="1:6" ht="15.6" x14ac:dyDescent="0.3">
      <c r="A33" s="25" t="s">
        <v>981</v>
      </c>
      <c r="B33" s="75" t="s">
        <v>965</v>
      </c>
      <c r="C33" s="26" t="s">
        <v>32</v>
      </c>
      <c r="D33" s="25"/>
      <c r="E33" s="25"/>
      <c r="F33" s="14">
        <f t="shared" si="1"/>
        <v>0</v>
      </c>
    </row>
    <row r="34" spans="1:6" ht="15.6" x14ac:dyDescent="0.3">
      <c r="A34" s="25" t="s">
        <v>982</v>
      </c>
      <c r="B34" s="75" t="s">
        <v>975</v>
      </c>
      <c r="C34" s="26" t="s">
        <v>32</v>
      </c>
      <c r="D34" s="25"/>
      <c r="E34" s="25"/>
      <c r="F34" s="14">
        <f t="shared" si="1"/>
        <v>0</v>
      </c>
    </row>
    <row r="35" spans="1:6" ht="31.2" x14ac:dyDescent="0.3">
      <c r="A35" s="25" t="s">
        <v>983</v>
      </c>
      <c r="B35" s="75" t="s">
        <v>976</v>
      </c>
      <c r="C35" s="26" t="s">
        <v>32</v>
      </c>
      <c r="D35" s="25"/>
      <c r="E35" s="25"/>
      <c r="F35" s="14">
        <f t="shared" si="1"/>
        <v>0</v>
      </c>
    </row>
    <row r="36" spans="1:6" ht="31.2" x14ac:dyDescent="0.3">
      <c r="A36" s="25" t="s">
        <v>984</v>
      </c>
      <c r="B36" s="75" t="s">
        <v>977</v>
      </c>
      <c r="C36" s="26" t="s">
        <v>32</v>
      </c>
      <c r="D36" s="25"/>
      <c r="E36" s="25"/>
      <c r="F36" s="14">
        <f t="shared" si="1"/>
        <v>0</v>
      </c>
    </row>
    <row r="37" spans="1:6" ht="15.6" x14ac:dyDescent="0.3">
      <c r="A37" s="25" t="s">
        <v>985</v>
      </c>
      <c r="B37" s="75" t="s">
        <v>966</v>
      </c>
      <c r="C37" s="28" t="s">
        <v>967</v>
      </c>
      <c r="D37" s="25"/>
      <c r="E37" s="25"/>
      <c r="F37" s="14">
        <f t="shared" si="1"/>
        <v>0</v>
      </c>
    </row>
    <row r="38" spans="1:6" ht="15.6" x14ac:dyDescent="0.3">
      <c r="A38" s="25" t="s">
        <v>986</v>
      </c>
      <c r="B38" s="75" t="s">
        <v>968</v>
      </c>
      <c r="C38" s="28" t="s">
        <v>967</v>
      </c>
      <c r="D38" s="25"/>
      <c r="E38" s="25"/>
      <c r="F38" s="14">
        <f t="shared" si="1"/>
        <v>0</v>
      </c>
    </row>
    <row r="39" spans="1:6" ht="15.6" x14ac:dyDescent="0.3">
      <c r="A39" s="25" t="s">
        <v>987</v>
      </c>
      <c r="B39" s="75" t="s">
        <v>969</v>
      </c>
      <c r="C39" s="28" t="s">
        <v>967</v>
      </c>
      <c r="D39" s="25"/>
      <c r="E39" s="25"/>
      <c r="F39" s="14">
        <f t="shared" si="1"/>
        <v>0</v>
      </c>
    </row>
    <row r="40" spans="1:6" ht="15.6" x14ac:dyDescent="0.3">
      <c r="A40" s="25" t="s">
        <v>988</v>
      </c>
      <c r="B40" s="75" t="s">
        <v>970</v>
      </c>
      <c r="C40" s="28" t="s">
        <v>967</v>
      </c>
      <c r="D40" s="25"/>
      <c r="E40" s="25"/>
      <c r="F40" s="14">
        <f t="shared" si="1"/>
        <v>0</v>
      </c>
    </row>
    <row r="41" spans="1:6" ht="15.6" x14ac:dyDescent="0.3">
      <c r="A41" s="25" t="s">
        <v>989</v>
      </c>
      <c r="B41" s="75" t="s">
        <v>971</v>
      </c>
      <c r="C41" s="28" t="s">
        <v>967</v>
      </c>
      <c r="D41" s="25"/>
      <c r="E41" s="25"/>
      <c r="F41" s="14">
        <f t="shared" si="1"/>
        <v>0</v>
      </c>
    </row>
    <row r="42" spans="1:6" ht="15.6" x14ac:dyDescent="0.3">
      <c r="A42" s="25" t="s">
        <v>990</v>
      </c>
      <c r="B42" s="75" t="s">
        <v>972</v>
      </c>
      <c r="C42" s="28" t="s">
        <v>967</v>
      </c>
      <c r="D42" s="25"/>
      <c r="E42" s="25"/>
      <c r="F42" s="14">
        <f t="shared" si="1"/>
        <v>0</v>
      </c>
    </row>
    <row r="43" spans="1:6" ht="15.6" x14ac:dyDescent="0.3">
      <c r="A43" s="25" t="s">
        <v>991</v>
      </c>
      <c r="B43" s="75" t="s">
        <v>973</v>
      </c>
      <c r="C43" s="28" t="s">
        <v>967</v>
      </c>
      <c r="D43" s="25"/>
      <c r="E43" s="25"/>
      <c r="F43" s="14">
        <f t="shared" si="1"/>
        <v>0</v>
      </c>
    </row>
    <row r="44" spans="1:6" ht="15.6" x14ac:dyDescent="0.3">
      <c r="A44" s="25" t="s">
        <v>992</v>
      </c>
      <c r="B44" s="75" t="s">
        <v>974</v>
      </c>
      <c r="C44" s="26" t="s">
        <v>32</v>
      </c>
      <c r="D44" s="25"/>
      <c r="E44" s="25"/>
      <c r="F44" s="14">
        <f t="shared" si="1"/>
        <v>0</v>
      </c>
    </row>
    <row r="45" spans="1:6" ht="15.6" x14ac:dyDescent="0.3">
      <c r="A45" s="25" t="s">
        <v>993</v>
      </c>
      <c r="B45" s="75" t="s">
        <v>978</v>
      </c>
      <c r="C45" s="26" t="s">
        <v>32</v>
      </c>
      <c r="D45" s="25"/>
      <c r="E45" s="25"/>
      <c r="F45" s="14">
        <f t="shared" si="1"/>
        <v>0</v>
      </c>
    </row>
    <row r="46" spans="1:6" ht="46.8" x14ac:dyDescent="0.3">
      <c r="A46" s="25" t="s">
        <v>994</v>
      </c>
      <c r="B46" s="75" t="s">
        <v>979</v>
      </c>
      <c r="C46" s="26" t="s">
        <v>32</v>
      </c>
      <c r="D46" s="25"/>
      <c r="E46" s="25"/>
      <c r="F46" s="14">
        <f t="shared" si="1"/>
        <v>0</v>
      </c>
    </row>
    <row r="47" spans="1:6" ht="15.6" x14ac:dyDescent="0.3">
      <c r="A47" s="45"/>
      <c r="B47" s="110" t="s">
        <v>995</v>
      </c>
      <c r="C47" s="121">
        <f>SUM(F18:F46)</f>
        <v>0</v>
      </c>
      <c r="D47" s="122"/>
      <c r="E47" s="122"/>
      <c r="F47" s="123"/>
    </row>
    <row r="49" spans="1:6" ht="15.6" x14ac:dyDescent="0.3">
      <c r="A49" s="3">
        <v>2</v>
      </c>
      <c r="B49" s="4" t="s">
        <v>93</v>
      </c>
      <c r="C49" s="3"/>
      <c r="D49" s="5"/>
      <c r="E49" s="3"/>
      <c r="F49" s="6"/>
    </row>
    <row r="50" spans="1:6" ht="15.6" x14ac:dyDescent="0.3">
      <c r="A50" s="10" t="s">
        <v>107</v>
      </c>
      <c r="B50" s="11" t="s">
        <v>94</v>
      </c>
      <c r="C50" s="50" t="s">
        <v>95</v>
      </c>
      <c r="D50" s="51"/>
      <c r="E50" s="13"/>
      <c r="F50" s="22">
        <f t="shared" ref="F50:F52" si="2">D50*E50</f>
        <v>0</v>
      </c>
    </row>
    <row r="51" spans="1:6" ht="15.6" x14ac:dyDescent="0.3">
      <c r="A51" s="10" t="s">
        <v>108</v>
      </c>
      <c r="B51" s="11" t="s">
        <v>96</v>
      </c>
      <c r="C51" s="50" t="s">
        <v>12</v>
      </c>
      <c r="D51" s="51"/>
      <c r="E51" s="13"/>
      <c r="F51" s="22"/>
    </row>
    <row r="52" spans="1:6" ht="15.6" x14ac:dyDescent="0.3">
      <c r="A52" s="10" t="s">
        <v>109</v>
      </c>
      <c r="B52" s="11" t="s">
        <v>97</v>
      </c>
      <c r="C52" s="50" t="s">
        <v>98</v>
      </c>
      <c r="D52" s="52">
        <f>E51</f>
        <v>0</v>
      </c>
      <c r="E52" s="53"/>
      <c r="F52" s="22">
        <f t="shared" si="2"/>
        <v>0</v>
      </c>
    </row>
    <row r="53" spans="1:6" ht="15.6" x14ac:dyDescent="0.3">
      <c r="A53" s="30"/>
      <c r="B53" s="54" t="s">
        <v>99</v>
      </c>
      <c r="C53" s="121">
        <f>SUM(F50:F52)</f>
        <v>0</v>
      </c>
      <c r="D53" s="122"/>
      <c r="E53" s="122"/>
      <c r="F53" s="123"/>
    </row>
    <row r="54" spans="1:6" ht="15.6" x14ac:dyDescent="0.3">
      <c r="A54" s="62"/>
      <c r="B54" s="63"/>
      <c r="C54" s="64"/>
      <c r="D54" s="65"/>
      <c r="E54" s="65"/>
      <c r="F54" s="65"/>
    </row>
    <row r="55" spans="1:6" ht="15.6" x14ac:dyDescent="0.3">
      <c r="A55" s="62"/>
      <c r="B55" s="63"/>
      <c r="C55" s="64"/>
      <c r="D55" s="65"/>
      <c r="E55" s="65"/>
      <c r="F55" s="65"/>
    </row>
    <row r="56" spans="1:6" ht="15.6" x14ac:dyDescent="0.3">
      <c r="A56" s="124" t="s">
        <v>110</v>
      </c>
      <c r="B56" s="125" t="s">
        <v>111</v>
      </c>
      <c r="C56" s="125"/>
      <c r="D56" s="125"/>
      <c r="E56" s="125"/>
      <c r="F56" s="125"/>
    </row>
    <row r="57" spans="1:6" ht="15.6" x14ac:dyDescent="0.3">
      <c r="A57" s="124"/>
      <c r="B57" s="66" t="s">
        <v>112</v>
      </c>
      <c r="C57" s="126"/>
      <c r="D57" s="127"/>
      <c r="E57" s="127"/>
      <c r="F57" s="128"/>
    </row>
    <row r="58" spans="1:6" ht="15.6" x14ac:dyDescent="0.3">
      <c r="A58" s="124"/>
      <c r="B58" s="66" t="s">
        <v>996</v>
      </c>
      <c r="C58" s="129"/>
      <c r="D58" s="122"/>
      <c r="E58" s="122"/>
      <c r="F58" s="123"/>
    </row>
    <row r="59" spans="1:6" ht="15.6" x14ac:dyDescent="0.3">
      <c r="A59" s="124"/>
      <c r="B59" s="67" t="s">
        <v>99</v>
      </c>
      <c r="C59" s="121"/>
      <c r="D59" s="122"/>
      <c r="E59" s="122"/>
      <c r="F59" s="123"/>
    </row>
    <row r="60" spans="1:6" ht="15.6" x14ac:dyDescent="0.3">
      <c r="A60" s="124"/>
      <c r="B60" s="68" t="s">
        <v>113</v>
      </c>
      <c r="C60" s="130">
        <f>SUM(C57:F59)</f>
        <v>0</v>
      </c>
      <c r="D60" s="131"/>
      <c r="E60" s="131"/>
      <c r="F60" s="132"/>
    </row>
    <row r="62" spans="1:6" ht="15.6" x14ac:dyDescent="0.3">
      <c r="A62" s="133" t="s">
        <v>100</v>
      </c>
      <c r="B62" s="125" t="s">
        <v>101</v>
      </c>
      <c r="C62" s="125"/>
      <c r="D62" s="125"/>
      <c r="E62" s="125"/>
      <c r="F62" s="125"/>
    </row>
    <row r="63" spans="1:6" ht="15.6" x14ac:dyDescent="0.3">
      <c r="A63" s="133"/>
      <c r="B63" s="56" t="s">
        <v>102</v>
      </c>
      <c r="C63" s="55" t="s">
        <v>98</v>
      </c>
      <c r="D63" s="57">
        <f>C60</f>
        <v>0</v>
      </c>
      <c r="E63" s="58">
        <v>0.03</v>
      </c>
      <c r="F63" s="59">
        <f>E63*D63</f>
        <v>0</v>
      </c>
    </row>
    <row r="64" spans="1:6" ht="15.6" x14ac:dyDescent="0.3">
      <c r="A64" s="133"/>
      <c r="B64" s="54" t="s">
        <v>103</v>
      </c>
      <c r="C64" s="130">
        <f>F63</f>
        <v>0</v>
      </c>
      <c r="D64" s="131"/>
      <c r="E64" s="131"/>
      <c r="F64" s="132"/>
    </row>
    <row r="65" spans="1:6" x14ac:dyDescent="0.3">
      <c r="A65" s="15"/>
      <c r="B65" s="15"/>
      <c r="C65" s="15"/>
      <c r="D65" s="15"/>
      <c r="E65" s="15"/>
      <c r="F65" s="15"/>
    </row>
    <row r="66" spans="1:6" ht="15.6" x14ac:dyDescent="0.3">
      <c r="A66" s="60"/>
      <c r="B66" s="61" t="s">
        <v>104</v>
      </c>
      <c r="C66" s="119">
        <f>C60+F63</f>
        <v>0</v>
      </c>
      <c r="D66" s="120"/>
      <c r="E66" s="120"/>
      <c r="F66" s="120"/>
    </row>
    <row r="67" spans="1:6" ht="15.6" x14ac:dyDescent="0.3">
      <c r="A67" s="60"/>
      <c r="B67" s="61" t="s">
        <v>105</v>
      </c>
      <c r="C67" s="119">
        <f>C66*0.2</f>
        <v>0</v>
      </c>
      <c r="D67" s="120"/>
      <c r="E67" s="120"/>
      <c r="F67" s="120"/>
    </row>
    <row r="68" spans="1:6" ht="15.6" x14ac:dyDescent="0.3">
      <c r="A68" s="60"/>
      <c r="B68" s="61" t="s">
        <v>106</v>
      </c>
      <c r="C68" s="119">
        <f>C67+C66</f>
        <v>0</v>
      </c>
      <c r="D68" s="120"/>
      <c r="E68" s="120"/>
      <c r="F68" s="120"/>
    </row>
  </sheetData>
  <mergeCells count="20">
    <mergeCell ref="C15:F15"/>
    <mergeCell ref="A1:F3"/>
    <mergeCell ref="A4:A5"/>
    <mergeCell ref="B4:B5"/>
    <mergeCell ref="C4:C5"/>
    <mergeCell ref="D4:D5"/>
    <mergeCell ref="C68:F68"/>
    <mergeCell ref="C47:F47"/>
    <mergeCell ref="C53:F53"/>
    <mergeCell ref="A56:A60"/>
    <mergeCell ref="B56:F56"/>
    <mergeCell ref="C57:F57"/>
    <mergeCell ref="C58:F58"/>
    <mergeCell ref="C59:F59"/>
    <mergeCell ref="C60:F60"/>
    <mergeCell ref="A62:A64"/>
    <mergeCell ref="B62:F62"/>
    <mergeCell ref="C64:F64"/>
    <mergeCell ref="C66:F66"/>
    <mergeCell ref="C67:F67"/>
  </mergeCells>
  <phoneticPr fontId="18" type="noConversion"/>
  <pageMargins left="0.7" right="0.7" top="0.75" bottom="0.75" header="0.3" footer="0.3"/>
  <pageSetup paperSize="9" scale="5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E0A92-8606-4292-AD01-1E92637570CF}">
  <sheetPr>
    <pageSetUpPr fitToPage="1"/>
  </sheetPr>
  <dimension ref="A1:F111"/>
  <sheetViews>
    <sheetView topLeftCell="A81" workbookViewId="0">
      <selection activeCell="C107" sqref="C107:F107"/>
    </sheetView>
  </sheetViews>
  <sheetFormatPr baseColWidth="10" defaultRowHeight="14.4" x14ac:dyDescent="0.3"/>
  <cols>
    <col min="2" max="2" width="98.5546875" customWidth="1"/>
    <col min="5" max="5" width="16.21875" customWidth="1"/>
    <col min="6" max="6" width="15.5546875" customWidth="1"/>
  </cols>
  <sheetData>
    <row r="1" spans="1:6" x14ac:dyDescent="0.3">
      <c r="A1" s="137" t="s">
        <v>1164</v>
      </c>
      <c r="B1" s="138"/>
      <c r="C1" s="138"/>
      <c r="D1" s="138"/>
      <c r="E1" s="138"/>
      <c r="F1" s="138"/>
    </row>
    <row r="2" spans="1:6" x14ac:dyDescent="0.3">
      <c r="A2" s="138"/>
      <c r="B2" s="138"/>
      <c r="C2" s="138"/>
      <c r="D2" s="138"/>
      <c r="E2" s="138"/>
      <c r="F2" s="138"/>
    </row>
    <row r="3" spans="1:6" x14ac:dyDescent="0.3">
      <c r="A3" s="138"/>
      <c r="B3" s="138"/>
      <c r="C3" s="138"/>
      <c r="D3" s="138"/>
      <c r="E3" s="138"/>
      <c r="F3" s="138"/>
    </row>
    <row r="4" spans="1:6" x14ac:dyDescent="0.3">
      <c r="A4" s="139" t="s">
        <v>0</v>
      </c>
      <c r="B4" s="140" t="s">
        <v>1</v>
      </c>
      <c r="C4" s="139" t="s">
        <v>2</v>
      </c>
      <c r="D4" s="141" t="s">
        <v>3</v>
      </c>
      <c r="E4" s="1" t="s">
        <v>4</v>
      </c>
      <c r="F4" s="1" t="s">
        <v>5</v>
      </c>
    </row>
    <row r="5" spans="1:6" x14ac:dyDescent="0.3">
      <c r="A5" s="139"/>
      <c r="B5" s="140"/>
      <c r="C5" s="139"/>
      <c r="D5" s="142"/>
      <c r="E5" s="1" t="s">
        <v>6</v>
      </c>
      <c r="F5" s="2" t="s">
        <v>6</v>
      </c>
    </row>
    <row r="6" spans="1:6" ht="15.6" x14ac:dyDescent="0.3">
      <c r="A6" s="3">
        <v>0</v>
      </c>
      <c r="B6" s="4" t="s">
        <v>7</v>
      </c>
      <c r="C6" s="3"/>
      <c r="D6" s="5"/>
      <c r="E6" s="3"/>
      <c r="F6" s="6"/>
    </row>
    <row r="7" spans="1:6" ht="15.6" x14ac:dyDescent="0.3">
      <c r="A7" s="7" t="s">
        <v>8</v>
      </c>
      <c r="B7" s="8" t="s">
        <v>9</v>
      </c>
      <c r="C7" s="9"/>
      <c r="D7" s="9"/>
      <c r="E7" s="9"/>
      <c r="F7" s="9"/>
    </row>
    <row r="8" spans="1:6" ht="15.6" x14ac:dyDescent="0.3">
      <c r="A8" s="10" t="s">
        <v>10</v>
      </c>
      <c r="B8" s="11" t="s">
        <v>11</v>
      </c>
      <c r="C8" s="12" t="s">
        <v>12</v>
      </c>
      <c r="D8" s="12"/>
      <c r="E8" s="13"/>
      <c r="F8" s="14">
        <f>D8*E8</f>
        <v>0</v>
      </c>
    </row>
    <row r="9" spans="1:6" ht="15.6" x14ac:dyDescent="0.3">
      <c r="A9" s="10" t="s">
        <v>13</v>
      </c>
      <c r="B9" s="11" t="s">
        <v>14</v>
      </c>
      <c r="C9" s="12" t="s">
        <v>12</v>
      </c>
      <c r="D9" s="12"/>
      <c r="E9" s="13"/>
      <c r="F9" s="14">
        <f>D9*E9</f>
        <v>0</v>
      </c>
    </row>
    <row r="10" spans="1:6" ht="15.6" x14ac:dyDescent="0.3">
      <c r="A10" s="10" t="s">
        <v>15</v>
      </c>
      <c r="B10" s="11" t="s">
        <v>16</v>
      </c>
      <c r="C10" s="12" t="s">
        <v>12</v>
      </c>
      <c r="D10" s="12"/>
      <c r="E10" s="13"/>
      <c r="F10" s="14">
        <f>D10*E10</f>
        <v>0</v>
      </c>
    </row>
    <row r="11" spans="1:6" ht="38.4" customHeight="1" x14ac:dyDescent="0.3">
      <c r="A11" s="10" t="s">
        <v>24</v>
      </c>
      <c r="B11" s="11" t="s">
        <v>18</v>
      </c>
      <c r="C11" s="12" t="s">
        <v>12</v>
      </c>
      <c r="D11" s="12"/>
      <c r="E11" s="13"/>
      <c r="F11" s="14">
        <f t="shared" ref="F11:F14" si="0">D11*E11</f>
        <v>0</v>
      </c>
    </row>
    <row r="12" spans="1:6" ht="31.2" x14ac:dyDescent="0.3">
      <c r="A12" s="10" t="s">
        <v>25</v>
      </c>
      <c r="B12" s="11" t="s">
        <v>19</v>
      </c>
      <c r="C12" s="12" t="s">
        <v>12</v>
      </c>
      <c r="D12" s="12"/>
      <c r="E12" s="13"/>
      <c r="F12" s="14">
        <f t="shared" si="0"/>
        <v>0</v>
      </c>
    </row>
    <row r="13" spans="1:6" ht="31.2" x14ac:dyDescent="0.3">
      <c r="A13" s="10" t="s">
        <v>26</v>
      </c>
      <c r="B13" s="11" t="s">
        <v>20</v>
      </c>
      <c r="C13" s="12" t="s">
        <v>12</v>
      </c>
      <c r="D13" s="12"/>
      <c r="E13" s="13"/>
      <c r="F13" s="14">
        <f t="shared" si="0"/>
        <v>0</v>
      </c>
    </row>
    <row r="14" spans="1:6" ht="35.4" customHeight="1" x14ac:dyDescent="0.3">
      <c r="A14" s="10" t="s">
        <v>27</v>
      </c>
      <c r="B14" s="11" t="s">
        <v>21</v>
      </c>
      <c r="C14" s="12" t="s">
        <v>12</v>
      </c>
      <c r="D14" s="12"/>
      <c r="E14" s="13"/>
      <c r="F14" s="14">
        <f t="shared" si="0"/>
        <v>0</v>
      </c>
    </row>
    <row r="15" spans="1:6" ht="15.6" x14ac:dyDescent="0.3">
      <c r="A15" s="45"/>
      <c r="B15" s="49" t="s">
        <v>112</v>
      </c>
      <c r="C15" s="134">
        <f>SUM(F8:F14)</f>
        <v>0</v>
      </c>
      <c r="D15" s="135"/>
      <c r="E15" s="135"/>
      <c r="F15" s="136"/>
    </row>
    <row r="18" spans="1:6" s="15" customFormat="1" ht="15.6" x14ac:dyDescent="0.3">
      <c r="A18" s="3">
        <v>1</v>
      </c>
      <c r="B18" s="4" t="s">
        <v>17</v>
      </c>
      <c r="C18" s="3"/>
      <c r="D18" s="5"/>
      <c r="E18" s="3"/>
      <c r="F18" s="6"/>
    </row>
    <row r="19" spans="1:6" ht="15.6" x14ac:dyDescent="0.3">
      <c r="A19" s="10" t="s">
        <v>28</v>
      </c>
      <c r="B19" s="11" t="s">
        <v>22</v>
      </c>
      <c r="C19" s="12" t="s">
        <v>12</v>
      </c>
      <c r="D19" s="12"/>
      <c r="E19" s="13"/>
      <c r="F19" s="14">
        <f>D19*E19</f>
        <v>0</v>
      </c>
    </row>
    <row r="20" spans="1:6" ht="31.2" x14ac:dyDescent="0.3">
      <c r="A20" s="10" t="s">
        <v>29</v>
      </c>
      <c r="B20" s="11" t="s">
        <v>23</v>
      </c>
      <c r="C20" s="12" t="s">
        <v>12</v>
      </c>
      <c r="D20" s="12"/>
      <c r="E20" s="13"/>
      <c r="F20" s="14">
        <f>D20*E20</f>
        <v>0</v>
      </c>
    </row>
    <row r="21" spans="1:6" ht="15.6" x14ac:dyDescent="0.3">
      <c r="A21" s="7" t="s">
        <v>81</v>
      </c>
      <c r="B21" s="8" t="s">
        <v>30</v>
      </c>
      <c r="C21" s="16"/>
      <c r="D21" s="9"/>
      <c r="E21" s="9"/>
      <c r="F21" s="17"/>
    </row>
    <row r="22" spans="1:6" ht="15.6" x14ac:dyDescent="0.3">
      <c r="A22" s="18" t="s">
        <v>114</v>
      </c>
      <c r="B22" s="19" t="s">
        <v>31</v>
      </c>
      <c r="C22" s="20" t="s">
        <v>32</v>
      </c>
      <c r="D22" s="21"/>
      <c r="E22" s="13"/>
      <c r="F22" s="22">
        <f>D22*E22</f>
        <v>0</v>
      </c>
    </row>
    <row r="23" spans="1:6" ht="15.6" x14ac:dyDescent="0.3">
      <c r="A23" s="23" t="s">
        <v>115</v>
      </c>
      <c r="B23" s="24" t="s">
        <v>33</v>
      </c>
      <c r="C23" s="25" t="s">
        <v>34</v>
      </c>
      <c r="D23" s="21"/>
      <c r="E23" s="13"/>
      <c r="F23" s="14">
        <f t="shared" ref="F23:F28" si="1">D23*E23</f>
        <v>0</v>
      </c>
    </row>
    <row r="24" spans="1:6" ht="15.6" x14ac:dyDescent="0.3">
      <c r="A24" s="23" t="s">
        <v>116</v>
      </c>
      <c r="B24" s="24" t="s">
        <v>35</v>
      </c>
      <c r="C24" s="26" t="s">
        <v>32</v>
      </c>
      <c r="D24" s="21"/>
      <c r="E24" s="13"/>
      <c r="F24" s="14">
        <f t="shared" si="1"/>
        <v>0</v>
      </c>
    </row>
    <row r="25" spans="1:6" ht="15.6" x14ac:dyDescent="0.3">
      <c r="A25" s="23" t="s">
        <v>117</v>
      </c>
      <c r="B25" s="27" t="s">
        <v>36</v>
      </c>
      <c r="C25" s="26" t="s">
        <v>32</v>
      </c>
      <c r="D25" s="21"/>
      <c r="E25" s="13"/>
      <c r="F25" s="14">
        <f t="shared" si="1"/>
        <v>0</v>
      </c>
    </row>
    <row r="26" spans="1:6" ht="15.6" x14ac:dyDescent="0.3">
      <c r="A26" s="23" t="s">
        <v>118</v>
      </c>
      <c r="B26" s="27" t="s">
        <v>37</v>
      </c>
      <c r="C26" s="26" t="s">
        <v>32</v>
      </c>
      <c r="D26" s="21"/>
      <c r="E26" s="13"/>
      <c r="F26" s="14">
        <f t="shared" si="1"/>
        <v>0</v>
      </c>
    </row>
    <row r="27" spans="1:6" ht="15.6" x14ac:dyDescent="0.3">
      <c r="A27" s="23" t="s">
        <v>119</v>
      </c>
      <c r="B27" s="27" t="s">
        <v>38</v>
      </c>
      <c r="C27" s="28" t="s">
        <v>39</v>
      </c>
      <c r="D27" s="21"/>
      <c r="E27" s="13"/>
      <c r="F27" s="14">
        <f t="shared" si="1"/>
        <v>0</v>
      </c>
    </row>
    <row r="28" spans="1:6" ht="31.2" x14ac:dyDescent="0.3">
      <c r="A28" s="23" t="s">
        <v>120</v>
      </c>
      <c r="B28" s="29" t="s">
        <v>40</v>
      </c>
      <c r="C28" s="26" t="s">
        <v>32</v>
      </c>
      <c r="D28" s="21"/>
      <c r="E28" s="13"/>
      <c r="F28" s="22">
        <f t="shared" si="1"/>
        <v>0</v>
      </c>
    </row>
    <row r="29" spans="1:6" ht="15.6" x14ac:dyDescent="0.3">
      <c r="A29" s="7" t="s">
        <v>82</v>
      </c>
      <c r="B29" s="8" t="s">
        <v>41</v>
      </c>
      <c r="C29" s="16"/>
      <c r="D29" s="9"/>
      <c r="E29" s="9"/>
      <c r="F29" s="17"/>
    </row>
    <row r="30" spans="1:6" ht="15.6" x14ac:dyDescent="0.3">
      <c r="A30" s="18" t="s">
        <v>121</v>
      </c>
      <c r="B30" s="27" t="s">
        <v>42</v>
      </c>
      <c r="C30" s="30" t="s">
        <v>39</v>
      </c>
      <c r="D30" s="21"/>
      <c r="E30" s="13"/>
      <c r="F30" s="22">
        <f>D30*E30</f>
        <v>0</v>
      </c>
    </row>
    <row r="31" spans="1:6" ht="15.6" x14ac:dyDescent="0.3">
      <c r="A31" s="18" t="s">
        <v>122</v>
      </c>
      <c r="B31" s="31" t="s">
        <v>43</v>
      </c>
      <c r="C31" s="30" t="s">
        <v>39</v>
      </c>
      <c r="D31" s="21"/>
      <c r="E31" s="13"/>
      <c r="F31" s="22">
        <f t="shared" ref="F31:F43" si="2">D31*E31</f>
        <v>0</v>
      </c>
    </row>
    <row r="32" spans="1:6" ht="15.6" x14ac:dyDescent="0.3">
      <c r="A32" s="18" t="s">
        <v>123</v>
      </c>
      <c r="B32" s="31" t="s">
        <v>44</v>
      </c>
      <c r="C32" s="28" t="s">
        <v>39</v>
      </c>
      <c r="D32" s="21"/>
      <c r="E32" s="13"/>
      <c r="F32" s="22">
        <f t="shared" si="2"/>
        <v>0</v>
      </c>
    </row>
    <row r="33" spans="1:6" ht="15.6" x14ac:dyDescent="0.3">
      <c r="A33" s="18" t="s">
        <v>124</v>
      </c>
      <c r="B33" s="31" t="s">
        <v>45</v>
      </c>
      <c r="C33" s="28" t="s">
        <v>39</v>
      </c>
      <c r="D33" s="21"/>
      <c r="E33" s="13"/>
      <c r="F33" s="22">
        <f t="shared" si="2"/>
        <v>0</v>
      </c>
    </row>
    <row r="34" spans="1:6" ht="15.6" x14ac:dyDescent="0.3">
      <c r="A34" s="18" t="s">
        <v>125</v>
      </c>
      <c r="B34" s="31" t="s">
        <v>46</v>
      </c>
      <c r="C34" s="28" t="s">
        <v>39</v>
      </c>
      <c r="D34" s="21"/>
      <c r="E34" s="13"/>
      <c r="F34" s="22">
        <f t="shared" si="2"/>
        <v>0</v>
      </c>
    </row>
    <row r="35" spans="1:6" ht="15.6" x14ac:dyDescent="0.3">
      <c r="A35" s="7" t="s">
        <v>83</v>
      </c>
      <c r="B35" s="8" t="s">
        <v>47</v>
      </c>
      <c r="C35" s="16"/>
      <c r="D35" s="9"/>
      <c r="E35" s="32"/>
      <c r="F35" s="17"/>
    </row>
    <row r="36" spans="1:6" ht="15.6" x14ac:dyDescent="0.3">
      <c r="A36" s="23" t="s">
        <v>126</v>
      </c>
      <c r="B36" s="27" t="s">
        <v>48</v>
      </c>
      <c r="C36" s="26" t="s">
        <v>32</v>
      </c>
      <c r="D36" s="21"/>
      <c r="E36" s="13"/>
      <c r="F36" s="22">
        <f t="shared" si="2"/>
        <v>0</v>
      </c>
    </row>
    <row r="37" spans="1:6" ht="15.6" x14ac:dyDescent="0.3">
      <c r="A37" s="23" t="s">
        <v>127</v>
      </c>
      <c r="B37" s="27" t="s">
        <v>49</v>
      </c>
      <c r="C37" s="26" t="s">
        <v>32</v>
      </c>
      <c r="D37" s="21"/>
      <c r="E37" s="13"/>
      <c r="F37" s="22">
        <f t="shared" si="2"/>
        <v>0</v>
      </c>
    </row>
    <row r="38" spans="1:6" ht="15.6" x14ac:dyDescent="0.3">
      <c r="A38" s="23" t="s">
        <v>128</v>
      </c>
      <c r="B38" s="27" t="s">
        <v>50</v>
      </c>
      <c r="C38" s="25" t="s">
        <v>34</v>
      </c>
      <c r="D38" s="21"/>
      <c r="E38" s="13"/>
      <c r="F38" s="22">
        <f t="shared" si="2"/>
        <v>0</v>
      </c>
    </row>
    <row r="39" spans="1:6" ht="15.6" x14ac:dyDescent="0.3">
      <c r="A39" s="7" t="s">
        <v>84</v>
      </c>
      <c r="B39" s="8" t="s">
        <v>51</v>
      </c>
      <c r="C39" s="16"/>
      <c r="D39" s="9"/>
      <c r="E39" s="32"/>
      <c r="F39" s="17"/>
    </row>
    <row r="40" spans="1:6" ht="15.6" x14ac:dyDescent="0.3">
      <c r="A40" s="23" t="s">
        <v>129</v>
      </c>
      <c r="B40" s="33" t="s">
        <v>52</v>
      </c>
      <c r="C40" s="26" t="s">
        <v>32</v>
      </c>
      <c r="D40" s="21"/>
      <c r="E40" s="13"/>
      <c r="F40" s="22">
        <f t="shared" si="2"/>
        <v>0</v>
      </c>
    </row>
    <row r="41" spans="1:6" ht="15.6" x14ac:dyDescent="0.3">
      <c r="A41" s="23" t="s">
        <v>130</v>
      </c>
      <c r="B41" s="27" t="s">
        <v>53</v>
      </c>
      <c r="C41" s="26" t="s">
        <v>32</v>
      </c>
      <c r="D41" s="21"/>
      <c r="E41" s="13"/>
      <c r="F41" s="22">
        <f t="shared" si="2"/>
        <v>0</v>
      </c>
    </row>
    <row r="42" spans="1:6" ht="15.6" x14ac:dyDescent="0.3">
      <c r="A42" s="23" t="s">
        <v>131</v>
      </c>
      <c r="B42" s="27" t="s">
        <v>54</v>
      </c>
      <c r="C42" s="26" t="s">
        <v>32</v>
      </c>
      <c r="D42" s="21"/>
      <c r="E42" s="13"/>
      <c r="F42" s="22">
        <f t="shared" si="2"/>
        <v>0</v>
      </c>
    </row>
    <row r="43" spans="1:6" ht="15.6" x14ac:dyDescent="0.3">
      <c r="A43" s="23" t="s">
        <v>132</v>
      </c>
      <c r="B43" s="27" t="s">
        <v>55</v>
      </c>
      <c r="C43" s="26" t="s">
        <v>32</v>
      </c>
      <c r="D43" s="21"/>
      <c r="E43" s="13"/>
      <c r="F43" s="22">
        <f t="shared" si="2"/>
        <v>0</v>
      </c>
    </row>
    <row r="44" spans="1:6" ht="15.6" x14ac:dyDescent="0.3">
      <c r="A44" s="7" t="s">
        <v>85</v>
      </c>
      <c r="B44" s="8" t="s">
        <v>56</v>
      </c>
      <c r="C44" s="9"/>
      <c r="D44" s="9"/>
      <c r="E44" s="32"/>
      <c r="F44" s="34"/>
    </row>
    <row r="45" spans="1:6" ht="15.6" x14ac:dyDescent="0.3">
      <c r="A45" s="35" t="s">
        <v>86</v>
      </c>
      <c r="B45" s="36" t="s">
        <v>57</v>
      </c>
      <c r="C45" s="37"/>
      <c r="D45" s="38"/>
      <c r="E45" s="39"/>
      <c r="F45" s="40"/>
    </row>
    <row r="46" spans="1:6" ht="15.6" x14ac:dyDescent="0.3">
      <c r="A46" s="23" t="s">
        <v>133</v>
      </c>
      <c r="B46" s="41" t="s">
        <v>58</v>
      </c>
      <c r="C46" s="26" t="s">
        <v>32</v>
      </c>
      <c r="D46" s="21"/>
      <c r="E46" s="13"/>
      <c r="F46" s="22">
        <f t="shared" ref="F46:F61" si="3">D46*E46</f>
        <v>0</v>
      </c>
    </row>
    <row r="47" spans="1:6" ht="15.6" x14ac:dyDescent="0.3">
      <c r="A47" s="23" t="s">
        <v>134</v>
      </c>
      <c r="B47" s="41" t="s">
        <v>59</v>
      </c>
      <c r="C47" s="26" t="s">
        <v>32</v>
      </c>
      <c r="D47" s="21"/>
      <c r="E47" s="13"/>
      <c r="F47" s="22">
        <f t="shared" si="3"/>
        <v>0</v>
      </c>
    </row>
    <row r="48" spans="1:6" ht="15.6" x14ac:dyDescent="0.3">
      <c r="A48" s="35" t="s">
        <v>87</v>
      </c>
      <c r="B48" s="36" t="s">
        <v>60</v>
      </c>
      <c r="C48" s="37"/>
      <c r="D48" s="38"/>
      <c r="E48" s="39"/>
      <c r="F48" s="40"/>
    </row>
    <row r="49" spans="1:6" ht="15.6" x14ac:dyDescent="0.3">
      <c r="A49" s="23" t="s">
        <v>135</v>
      </c>
      <c r="B49" s="42" t="s">
        <v>61</v>
      </c>
      <c r="C49" s="26" t="s">
        <v>32</v>
      </c>
      <c r="D49" s="21"/>
      <c r="E49" s="13"/>
      <c r="F49" s="22">
        <f t="shared" si="3"/>
        <v>0</v>
      </c>
    </row>
    <row r="50" spans="1:6" ht="15.6" x14ac:dyDescent="0.3">
      <c r="A50" s="23" t="s">
        <v>136</v>
      </c>
      <c r="B50" s="41" t="s">
        <v>62</v>
      </c>
      <c r="C50" s="25" t="s">
        <v>34</v>
      </c>
      <c r="D50" s="21"/>
      <c r="E50" s="13"/>
      <c r="F50" s="22">
        <f t="shared" si="3"/>
        <v>0</v>
      </c>
    </row>
    <row r="51" spans="1:6" ht="15.6" x14ac:dyDescent="0.3">
      <c r="A51" s="23" t="s">
        <v>137</v>
      </c>
      <c r="B51" s="29" t="s">
        <v>63</v>
      </c>
      <c r="C51" s="28" t="s">
        <v>39</v>
      </c>
      <c r="D51" s="21"/>
      <c r="E51" s="13"/>
      <c r="F51" s="22">
        <f t="shared" si="3"/>
        <v>0</v>
      </c>
    </row>
    <row r="52" spans="1:6" ht="15.6" x14ac:dyDescent="0.3">
      <c r="A52" s="23" t="s">
        <v>138</v>
      </c>
      <c r="B52" s="41" t="s">
        <v>64</v>
      </c>
      <c r="C52" s="26" t="s">
        <v>32</v>
      </c>
      <c r="D52" s="21"/>
      <c r="E52" s="13"/>
      <c r="F52" s="22">
        <f t="shared" si="3"/>
        <v>0</v>
      </c>
    </row>
    <row r="53" spans="1:6" ht="15.6" x14ac:dyDescent="0.3">
      <c r="A53" s="23" t="s">
        <v>139</v>
      </c>
      <c r="B53" s="41" t="s">
        <v>65</v>
      </c>
      <c r="C53" s="26" t="s">
        <v>32</v>
      </c>
      <c r="D53" s="21"/>
      <c r="E53" s="13"/>
      <c r="F53" s="22">
        <f t="shared" si="3"/>
        <v>0</v>
      </c>
    </row>
    <row r="54" spans="1:6" ht="15.6" x14ac:dyDescent="0.3">
      <c r="A54" s="23" t="s">
        <v>140</v>
      </c>
      <c r="B54" s="41" t="s">
        <v>66</v>
      </c>
      <c r="C54" s="25" t="s">
        <v>34</v>
      </c>
      <c r="D54" s="21"/>
      <c r="E54" s="13"/>
      <c r="F54" s="22">
        <f t="shared" si="3"/>
        <v>0</v>
      </c>
    </row>
    <row r="55" spans="1:6" ht="15.6" x14ac:dyDescent="0.3">
      <c r="A55" s="23" t="s">
        <v>141</v>
      </c>
      <c r="B55" s="43" t="s">
        <v>67</v>
      </c>
      <c r="C55" s="25" t="s">
        <v>32</v>
      </c>
      <c r="D55" s="21"/>
      <c r="E55" s="13"/>
      <c r="F55" s="22">
        <f t="shared" si="3"/>
        <v>0</v>
      </c>
    </row>
    <row r="56" spans="1:6" ht="15.6" x14ac:dyDescent="0.3">
      <c r="A56" s="35" t="s">
        <v>88</v>
      </c>
      <c r="B56" s="36" t="s">
        <v>68</v>
      </c>
      <c r="C56" s="38"/>
      <c r="D56" s="38"/>
      <c r="E56" s="38"/>
      <c r="F56" s="44"/>
    </row>
    <row r="57" spans="1:6" ht="15.6" x14ac:dyDescent="0.3">
      <c r="A57" s="45" t="s">
        <v>142</v>
      </c>
      <c r="B57" s="46" t="s">
        <v>69</v>
      </c>
      <c r="C57" s="26" t="s">
        <v>32</v>
      </c>
      <c r="D57" s="21"/>
      <c r="E57" s="13"/>
      <c r="F57" s="22">
        <f t="shared" si="3"/>
        <v>0</v>
      </c>
    </row>
    <row r="58" spans="1:6" ht="15.6" x14ac:dyDescent="0.3">
      <c r="A58" s="45" t="s">
        <v>143</v>
      </c>
      <c r="B58" s="46" t="s">
        <v>70</v>
      </c>
      <c r="C58" s="26" t="s">
        <v>32</v>
      </c>
      <c r="D58" s="21"/>
      <c r="E58" s="13"/>
      <c r="F58" s="22">
        <f t="shared" si="3"/>
        <v>0</v>
      </c>
    </row>
    <row r="59" spans="1:6" ht="15.6" x14ac:dyDescent="0.3">
      <c r="A59" s="45" t="s">
        <v>144</v>
      </c>
      <c r="B59" s="46" t="s">
        <v>71</v>
      </c>
      <c r="C59" s="26" t="s">
        <v>32</v>
      </c>
      <c r="D59" s="21"/>
      <c r="E59" s="13"/>
      <c r="F59" s="22">
        <f t="shared" si="3"/>
        <v>0</v>
      </c>
    </row>
    <row r="60" spans="1:6" ht="15.6" x14ac:dyDescent="0.3">
      <c r="A60" s="45" t="s">
        <v>145</v>
      </c>
      <c r="B60" s="46" t="s">
        <v>72</v>
      </c>
      <c r="C60" s="26" t="s">
        <v>32</v>
      </c>
      <c r="D60" s="21"/>
      <c r="E60" s="13"/>
      <c r="F60" s="22">
        <f t="shared" si="3"/>
        <v>0</v>
      </c>
    </row>
    <row r="61" spans="1:6" ht="15.6" x14ac:dyDescent="0.3">
      <c r="A61" s="45" t="s">
        <v>146</v>
      </c>
      <c r="B61" s="47" t="s">
        <v>73</v>
      </c>
      <c r="C61" s="26" t="s">
        <v>32</v>
      </c>
      <c r="D61" s="21"/>
      <c r="E61" s="13"/>
      <c r="F61" s="22">
        <f t="shared" si="3"/>
        <v>0</v>
      </c>
    </row>
    <row r="62" spans="1:6" ht="15.6" x14ac:dyDescent="0.3">
      <c r="A62" s="7" t="s">
        <v>89</v>
      </c>
      <c r="B62" s="8" t="s">
        <v>74</v>
      </c>
      <c r="C62" s="9"/>
      <c r="D62" s="9"/>
      <c r="E62" s="9"/>
      <c r="F62" s="34"/>
    </row>
    <row r="63" spans="1:6" ht="15.6" x14ac:dyDescent="0.3">
      <c r="A63" s="35" t="s">
        <v>90</v>
      </c>
      <c r="B63" s="36" t="s">
        <v>75</v>
      </c>
      <c r="C63" s="38"/>
      <c r="D63" s="38"/>
      <c r="E63" s="38"/>
      <c r="F63" s="44"/>
    </row>
    <row r="64" spans="1:6" ht="15.6" x14ac:dyDescent="0.3">
      <c r="A64" s="45" t="s">
        <v>147</v>
      </c>
      <c r="B64" s="46" t="s">
        <v>76</v>
      </c>
      <c r="C64" s="26" t="s">
        <v>32</v>
      </c>
      <c r="D64" s="21"/>
      <c r="E64" s="13"/>
      <c r="F64" s="22">
        <f t="shared" ref="F64:F68" si="4">D64*E64</f>
        <v>0</v>
      </c>
    </row>
    <row r="65" spans="1:6" ht="15.6" x14ac:dyDescent="0.3">
      <c r="A65" s="45" t="s">
        <v>148</v>
      </c>
      <c r="B65" s="46" t="s">
        <v>77</v>
      </c>
      <c r="C65" s="26" t="s">
        <v>32</v>
      </c>
      <c r="D65" s="21"/>
      <c r="E65" s="13"/>
      <c r="F65" s="22">
        <f t="shared" si="4"/>
        <v>0</v>
      </c>
    </row>
    <row r="66" spans="1:6" ht="15.6" x14ac:dyDescent="0.3">
      <c r="A66" s="35" t="s">
        <v>91</v>
      </c>
      <c r="B66" s="36" t="s">
        <v>78</v>
      </c>
      <c r="C66" s="48"/>
      <c r="D66" s="38"/>
      <c r="E66" s="38"/>
      <c r="F66" s="44"/>
    </row>
    <row r="67" spans="1:6" ht="31.2" x14ac:dyDescent="0.3">
      <c r="A67" s="45" t="s">
        <v>149</v>
      </c>
      <c r="B67" s="46" t="s">
        <v>79</v>
      </c>
      <c r="C67" s="26" t="s">
        <v>32</v>
      </c>
      <c r="D67" s="21"/>
      <c r="E67" s="13"/>
      <c r="F67" s="22">
        <f t="shared" si="4"/>
        <v>0</v>
      </c>
    </row>
    <row r="68" spans="1:6" ht="31.2" x14ac:dyDescent="0.3">
      <c r="A68" s="45" t="s">
        <v>150</v>
      </c>
      <c r="B68" s="46" t="s">
        <v>80</v>
      </c>
      <c r="C68" s="26" t="s">
        <v>32</v>
      </c>
      <c r="D68" s="21"/>
      <c r="E68" s="13"/>
      <c r="F68" s="22">
        <f t="shared" si="4"/>
        <v>0</v>
      </c>
    </row>
    <row r="69" spans="1:6" ht="15.6" x14ac:dyDescent="0.3">
      <c r="A69" s="45"/>
      <c r="B69" s="49" t="s">
        <v>92</v>
      </c>
      <c r="C69" s="134">
        <f>SUM(F19:F68)</f>
        <v>0</v>
      </c>
      <c r="D69" s="135"/>
      <c r="E69" s="135"/>
      <c r="F69" s="136"/>
    </row>
    <row r="71" spans="1:6" ht="15.6" x14ac:dyDescent="0.3">
      <c r="A71" s="3">
        <v>2</v>
      </c>
      <c r="B71" s="4" t="s">
        <v>860</v>
      </c>
      <c r="C71" s="3"/>
      <c r="D71" s="5"/>
      <c r="E71" s="3"/>
      <c r="F71" s="6"/>
    </row>
    <row r="72" spans="1:6" ht="15.6" x14ac:dyDescent="0.3">
      <c r="A72" s="7" t="s">
        <v>107</v>
      </c>
      <c r="B72" s="8" t="s">
        <v>1022</v>
      </c>
      <c r="C72" s="9"/>
      <c r="D72" s="9"/>
      <c r="E72" s="9"/>
      <c r="F72" s="9"/>
    </row>
    <row r="73" spans="1:6" ht="15.6" x14ac:dyDescent="0.3">
      <c r="A73" s="35" t="s">
        <v>1143</v>
      </c>
      <c r="B73" s="36" t="s">
        <v>1023</v>
      </c>
      <c r="C73" s="36"/>
      <c r="D73" s="36"/>
      <c r="E73" s="36"/>
      <c r="F73" s="36"/>
    </row>
    <row r="74" spans="1:6" ht="15.6" x14ac:dyDescent="0.3">
      <c r="A74" s="115" t="s">
        <v>1144</v>
      </c>
      <c r="B74" s="11" t="s">
        <v>1024</v>
      </c>
      <c r="C74" s="26" t="s">
        <v>32</v>
      </c>
      <c r="D74" s="12"/>
      <c r="E74" s="13"/>
      <c r="F74" s="14">
        <f t="shared" ref="F74:F77" si="5">D74*E74</f>
        <v>0</v>
      </c>
    </row>
    <row r="75" spans="1:6" ht="15.6" x14ac:dyDescent="0.3">
      <c r="A75" s="115" t="s">
        <v>1145</v>
      </c>
      <c r="B75" s="11" t="s">
        <v>1025</v>
      </c>
      <c r="C75" s="26" t="s">
        <v>32</v>
      </c>
      <c r="D75" s="12"/>
      <c r="E75" s="13"/>
      <c r="F75" s="14">
        <f t="shared" si="5"/>
        <v>0</v>
      </c>
    </row>
    <row r="76" spans="1:6" ht="15.6" x14ac:dyDescent="0.3">
      <c r="A76" s="115" t="s">
        <v>1146</v>
      </c>
      <c r="B76" s="11" t="s">
        <v>1026</v>
      </c>
      <c r="C76" s="28" t="s">
        <v>34</v>
      </c>
      <c r="D76" s="12"/>
      <c r="E76" s="13"/>
      <c r="F76" s="14">
        <f t="shared" si="5"/>
        <v>0</v>
      </c>
    </row>
    <row r="77" spans="1:6" ht="15.6" x14ac:dyDescent="0.3">
      <c r="A77" s="115" t="s">
        <v>1147</v>
      </c>
      <c r="B77" s="11" t="s">
        <v>1027</v>
      </c>
      <c r="C77" s="26" t="s">
        <v>32</v>
      </c>
      <c r="D77" s="12"/>
      <c r="E77" s="13"/>
      <c r="F77" s="14">
        <f t="shared" si="5"/>
        <v>0</v>
      </c>
    </row>
    <row r="78" spans="1:6" ht="15.6" x14ac:dyDescent="0.3">
      <c r="A78" s="35" t="s">
        <v>1148</v>
      </c>
      <c r="B78" s="36" t="s">
        <v>1028</v>
      </c>
      <c r="C78" s="36"/>
      <c r="D78" s="36"/>
      <c r="E78" s="36"/>
      <c r="F78" s="36"/>
    </row>
    <row r="79" spans="1:6" ht="15.6" x14ac:dyDescent="0.3">
      <c r="A79" s="115" t="s">
        <v>1149</v>
      </c>
      <c r="B79" s="11" t="s">
        <v>1029</v>
      </c>
      <c r="C79" s="28" t="s">
        <v>39</v>
      </c>
      <c r="D79" s="12"/>
      <c r="E79" s="13"/>
      <c r="F79" s="14">
        <f t="shared" ref="F79:F85" si="6">D79*E79</f>
        <v>0</v>
      </c>
    </row>
    <row r="80" spans="1:6" ht="15.6" x14ac:dyDescent="0.3">
      <c r="A80" s="115" t="s">
        <v>1150</v>
      </c>
      <c r="B80" s="11" t="s">
        <v>1030</v>
      </c>
      <c r="C80" s="26" t="s">
        <v>32</v>
      </c>
      <c r="D80" s="12"/>
      <c r="E80" s="13"/>
      <c r="F80" s="14">
        <f t="shared" si="6"/>
        <v>0</v>
      </c>
    </row>
    <row r="81" spans="1:6" ht="15.6" x14ac:dyDescent="0.3">
      <c r="A81" s="115" t="s">
        <v>1151</v>
      </c>
      <c r="B81" s="11" t="s">
        <v>1027</v>
      </c>
      <c r="C81" s="26" t="s">
        <v>32</v>
      </c>
      <c r="D81" s="12"/>
      <c r="E81" s="13"/>
      <c r="F81" s="14">
        <f t="shared" si="6"/>
        <v>0</v>
      </c>
    </row>
    <row r="82" spans="1:6" ht="15.6" x14ac:dyDescent="0.3">
      <c r="A82" s="115" t="s">
        <v>1152</v>
      </c>
      <c r="B82" s="11" t="s">
        <v>1031</v>
      </c>
      <c r="C82" s="26" t="s">
        <v>32</v>
      </c>
      <c r="D82" s="12"/>
      <c r="E82" s="13"/>
      <c r="F82" s="14">
        <f t="shared" si="6"/>
        <v>0</v>
      </c>
    </row>
    <row r="83" spans="1:6" ht="15.6" x14ac:dyDescent="0.3">
      <c r="A83" s="115" t="s">
        <v>1153</v>
      </c>
      <c r="B83" s="11" t="s">
        <v>1032</v>
      </c>
      <c r="C83" s="28" t="s">
        <v>34</v>
      </c>
      <c r="D83" s="12"/>
      <c r="E83" s="13"/>
      <c r="F83" s="14">
        <f t="shared" si="6"/>
        <v>0</v>
      </c>
    </row>
    <row r="84" spans="1:6" ht="15.6" x14ac:dyDescent="0.3">
      <c r="A84" s="115" t="s">
        <v>1154</v>
      </c>
      <c r="B84" s="11" t="s">
        <v>1033</v>
      </c>
      <c r="C84" s="28" t="s">
        <v>34</v>
      </c>
      <c r="D84" s="12"/>
      <c r="E84" s="13"/>
      <c r="F84" s="14">
        <f t="shared" si="6"/>
        <v>0</v>
      </c>
    </row>
    <row r="85" spans="1:6" ht="15.6" x14ac:dyDescent="0.3">
      <c r="A85" s="115" t="s">
        <v>1155</v>
      </c>
      <c r="B85" s="11" t="s">
        <v>1034</v>
      </c>
      <c r="C85" s="28" t="s">
        <v>39</v>
      </c>
      <c r="D85" s="12"/>
      <c r="E85" s="13"/>
      <c r="F85" s="14">
        <f t="shared" si="6"/>
        <v>0</v>
      </c>
    </row>
    <row r="86" spans="1:6" ht="15.6" x14ac:dyDescent="0.3">
      <c r="A86" s="7" t="s">
        <v>108</v>
      </c>
      <c r="B86" s="8" t="s">
        <v>1035</v>
      </c>
      <c r="C86" s="9"/>
      <c r="D86" s="9"/>
      <c r="E86" s="9"/>
      <c r="F86" s="9"/>
    </row>
    <row r="87" spans="1:6" ht="15.6" x14ac:dyDescent="0.3">
      <c r="A87" s="35" t="s">
        <v>1156</v>
      </c>
      <c r="B87" s="36" t="s">
        <v>1036</v>
      </c>
      <c r="C87" s="36"/>
      <c r="D87" s="36"/>
      <c r="E87" s="36"/>
      <c r="F87" s="36"/>
    </row>
    <row r="88" spans="1:6" ht="15.6" x14ac:dyDescent="0.3">
      <c r="A88" s="115" t="s">
        <v>1157</v>
      </c>
      <c r="B88" s="11" t="s">
        <v>1037</v>
      </c>
      <c r="C88" s="26" t="s">
        <v>32</v>
      </c>
      <c r="D88" s="12"/>
      <c r="E88" s="13"/>
      <c r="F88" s="14">
        <f t="shared" ref="F88:F89" si="7">D88*E88</f>
        <v>0</v>
      </c>
    </row>
    <row r="89" spans="1:6" ht="15.6" x14ac:dyDescent="0.3">
      <c r="A89" s="115" t="s">
        <v>1158</v>
      </c>
      <c r="B89" s="11" t="s">
        <v>1038</v>
      </c>
      <c r="C89" s="26" t="s">
        <v>32</v>
      </c>
      <c r="D89" s="12"/>
      <c r="E89" s="13"/>
      <c r="F89" s="14">
        <f t="shared" si="7"/>
        <v>0</v>
      </c>
    </row>
    <row r="90" spans="1:6" ht="15.6" x14ac:dyDescent="0.3">
      <c r="A90" s="35" t="s">
        <v>1159</v>
      </c>
      <c r="B90" s="36" t="s">
        <v>1039</v>
      </c>
      <c r="C90" s="36"/>
      <c r="D90" s="36"/>
      <c r="E90" s="36"/>
      <c r="F90" s="36"/>
    </row>
    <row r="91" spans="1:6" ht="15.6" x14ac:dyDescent="0.3">
      <c r="A91" s="115" t="s">
        <v>1160</v>
      </c>
      <c r="B91" s="11" t="s">
        <v>1040</v>
      </c>
      <c r="C91" s="26" t="s">
        <v>32</v>
      </c>
      <c r="D91" s="12"/>
      <c r="E91" s="13"/>
      <c r="F91" s="14">
        <f t="shared" ref="F91:F92" si="8">D91*E91</f>
        <v>0</v>
      </c>
    </row>
    <row r="92" spans="1:6" ht="15.6" x14ac:dyDescent="0.3">
      <c r="A92" s="115" t="s">
        <v>1161</v>
      </c>
      <c r="B92" s="11" t="s">
        <v>1041</v>
      </c>
      <c r="C92" s="26" t="s">
        <v>32</v>
      </c>
      <c r="D92" s="12"/>
      <c r="E92" s="13"/>
      <c r="F92" s="14">
        <f t="shared" si="8"/>
        <v>0</v>
      </c>
    </row>
    <row r="93" spans="1:6" ht="15.6" x14ac:dyDescent="0.3">
      <c r="A93" s="25"/>
      <c r="B93" s="78" t="s">
        <v>1042</v>
      </c>
      <c r="C93" s="143">
        <f>SUM(F74:F92)</f>
        <v>0</v>
      </c>
      <c r="D93" s="144"/>
      <c r="E93" s="144"/>
      <c r="F93" s="145"/>
    </row>
    <row r="95" spans="1:6" ht="15.6" x14ac:dyDescent="0.3">
      <c r="A95" s="3">
        <v>3</v>
      </c>
      <c r="B95" s="4" t="s">
        <v>93</v>
      </c>
      <c r="C95" s="3"/>
      <c r="D95" s="5"/>
      <c r="E95" s="3"/>
      <c r="F95" s="6"/>
    </row>
    <row r="96" spans="1:6" ht="15.6" x14ac:dyDescent="0.3">
      <c r="A96" s="10" t="s">
        <v>1139</v>
      </c>
      <c r="B96" s="11" t="s">
        <v>94</v>
      </c>
      <c r="C96" s="50" t="s">
        <v>95</v>
      </c>
      <c r="D96" s="51"/>
      <c r="E96" s="13"/>
      <c r="F96" s="22">
        <f t="shared" ref="F96:F98" si="9">D96*E96</f>
        <v>0</v>
      </c>
    </row>
    <row r="97" spans="1:6" ht="15.6" x14ac:dyDescent="0.3">
      <c r="A97" s="10" t="s">
        <v>1140</v>
      </c>
      <c r="B97" s="11" t="s">
        <v>96</v>
      </c>
      <c r="C97" s="50" t="s">
        <v>12</v>
      </c>
      <c r="D97" s="51"/>
      <c r="E97" s="13"/>
      <c r="F97" s="22"/>
    </row>
    <row r="98" spans="1:6" ht="15.6" x14ac:dyDescent="0.3">
      <c r="A98" s="10" t="s">
        <v>1141</v>
      </c>
      <c r="B98" s="11" t="s">
        <v>97</v>
      </c>
      <c r="C98" s="50" t="s">
        <v>98</v>
      </c>
      <c r="D98" s="52">
        <f>E97</f>
        <v>0</v>
      </c>
      <c r="E98" s="53"/>
      <c r="F98" s="22">
        <f t="shared" si="9"/>
        <v>0</v>
      </c>
    </row>
    <row r="99" spans="1:6" ht="15.6" x14ac:dyDescent="0.3">
      <c r="A99" s="30"/>
      <c r="B99" s="54" t="s">
        <v>99</v>
      </c>
      <c r="C99" s="121">
        <f>SUM(F96:F98)</f>
        <v>0</v>
      </c>
      <c r="D99" s="122"/>
      <c r="E99" s="122"/>
      <c r="F99" s="123"/>
    </row>
    <row r="100" spans="1:6" ht="15.6" x14ac:dyDescent="0.3">
      <c r="A100" s="62"/>
      <c r="B100" s="63"/>
      <c r="C100" s="64"/>
      <c r="D100" s="65"/>
      <c r="E100" s="65"/>
      <c r="F100" s="65"/>
    </row>
    <row r="101" spans="1:6" ht="15.6" x14ac:dyDescent="0.3">
      <c r="A101" s="62"/>
      <c r="B101" s="63"/>
      <c r="C101" s="64"/>
      <c r="D101" s="65"/>
      <c r="E101" s="65"/>
      <c r="F101" s="65"/>
    </row>
    <row r="102" spans="1:6" ht="15.6" x14ac:dyDescent="0.3">
      <c r="A102" s="124" t="s">
        <v>110</v>
      </c>
      <c r="B102" s="125" t="s">
        <v>111</v>
      </c>
      <c r="C102" s="125"/>
      <c r="D102" s="125"/>
      <c r="E102" s="125"/>
      <c r="F102" s="125"/>
    </row>
    <row r="103" spans="1:6" ht="15.6" x14ac:dyDescent="0.3">
      <c r="A103" s="124"/>
      <c r="B103" s="66" t="s">
        <v>112</v>
      </c>
      <c r="C103" s="126"/>
      <c r="D103" s="127"/>
      <c r="E103" s="127"/>
      <c r="F103" s="128"/>
    </row>
    <row r="104" spans="1:6" ht="15.6" x14ac:dyDescent="0.3">
      <c r="A104" s="124"/>
      <c r="B104" s="66" t="s">
        <v>1162</v>
      </c>
      <c r="C104" s="112"/>
      <c r="D104" s="113"/>
      <c r="E104" s="113"/>
      <c r="F104" s="114"/>
    </row>
    <row r="105" spans="1:6" ht="15.6" x14ac:dyDescent="0.3">
      <c r="A105" s="124"/>
      <c r="B105" s="66" t="s">
        <v>1163</v>
      </c>
      <c r="C105" s="129"/>
      <c r="D105" s="122"/>
      <c r="E105" s="122"/>
      <c r="F105" s="123"/>
    </row>
    <row r="106" spans="1:6" ht="15.6" x14ac:dyDescent="0.3">
      <c r="A106" s="124"/>
      <c r="B106" s="67" t="s">
        <v>99</v>
      </c>
      <c r="C106" s="129"/>
      <c r="D106" s="122"/>
      <c r="E106" s="122"/>
      <c r="F106" s="123"/>
    </row>
    <row r="107" spans="1:6" ht="15.6" x14ac:dyDescent="0.3">
      <c r="A107" s="124"/>
      <c r="B107" s="68" t="s">
        <v>113</v>
      </c>
      <c r="C107" s="130">
        <f>SUM(C103:F106)</f>
        <v>0</v>
      </c>
      <c r="D107" s="131"/>
      <c r="E107" s="131"/>
      <c r="F107" s="132"/>
    </row>
    <row r="109" spans="1:6" ht="15.6" x14ac:dyDescent="0.3">
      <c r="A109" s="133" t="s">
        <v>100</v>
      </c>
      <c r="B109" s="125" t="s">
        <v>101</v>
      </c>
      <c r="C109" s="125"/>
      <c r="D109" s="125"/>
      <c r="E109" s="125"/>
      <c r="F109" s="125"/>
    </row>
    <row r="110" spans="1:6" ht="15.6" x14ac:dyDescent="0.3">
      <c r="A110" s="133"/>
      <c r="B110" s="56" t="s">
        <v>102</v>
      </c>
      <c r="C110" s="55" t="s">
        <v>98</v>
      </c>
      <c r="D110" s="57">
        <f>C107</f>
        <v>0</v>
      </c>
      <c r="E110" s="58">
        <v>0.03</v>
      </c>
      <c r="F110" s="59">
        <f>E110*D110</f>
        <v>0</v>
      </c>
    </row>
    <row r="111" spans="1:6" ht="15.6" x14ac:dyDescent="0.3">
      <c r="A111" s="133"/>
      <c r="B111" s="54" t="s">
        <v>103</v>
      </c>
      <c r="C111" s="130">
        <f>F110</f>
        <v>0</v>
      </c>
      <c r="D111" s="131"/>
      <c r="E111" s="131"/>
      <c r="F111" s="132"/>
    </row>
  </sheetData>
  <mergeCells count="18">
    <mergeCell ref="A109:A111"/>
    <mergeCell ref="B109:F109"/>
    <mergeCell ref="C111:F111"/>
    <mergeCell ref="C93:F93"/>
    <mergeCell ref="C99:F99"/>
    <mergeCell ref="A102:A107"/>
    <mergeCell ref="B102:F102"/>
    <mergeCell ref="C103:F103"/>
    <mergeCell ref="C105:F105"/>
    <mergeCell ref="C106:F106"/>
    <mergeCell ref="C107:F107"/>
    <mergeCell ref="C69:F69"/>
    <mergeCell ref="C15:F15"/>
    <mergeCell ref="A1:F3"/>
    <mergeCell ref="A4:A5"/>
    <mergeCell ref="B4:B5"/>
    <mergeCell ref="C4:C5"/>
    <mergeCell ref="D4:D5"/>
  </mergeCells>
  <phoneticPr fontId="18" type="noConversion"/>
  <pageMargins left="0.25" right="0.25" top="0.75" bottom="0.75" header="0.3" footer="0.3"/>
  <pageSetup paperSize="9" scale="5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929EB3-D5C0-403A-AC1C-5A1B00EDF11D}">
  <sheetPr>
    <pageSetUpPr fitToPage="1"/>
  </sheetPr>
  <dimension ref="A1:F135"/>
  <sheetViews>
    <sheetView topLeftCell="A112" workbookViewId="0">
      <selection activeCell="C127" sqref="C127:F127"/>
    </sheetView>
  </sheetViews>
  <sheetFormatPr baseColWidth="10" defaultRowHeight="14.4" x14ac:dyDescent="0.3"/>
  <cols>
    <col min="2" max="2" width="97.77734375" customWidth="1"/>
  </cols>
  <sheetData>
    <row r="1" spans="1:6" ht="26.4" customHeight="1" x14ac:dyDescent="0.3">
      <c r="A1" s="137" t="s">
        <v>1165</v>
      </c>
      <c r="B1" s="138"/>
      <c r="C1" s="138"/>
      <c r="D1" s="138"/>
      <c r="E1" s="138"/>
      <c r="F1" s="138"/>
    </row>
    <row r="2" spans="1:6" ht="26.4" customHeight="1" x14ac:dyDescent="0.3">
      <c r="A2" s="138"/>
      <c r="B2" s="138"/>
      <c r="C2" s="138"/>
      <c r="D2" s="138"/>
      <c r="E2" s="138"/>
      <c r="F2" s="138"/>
    </row>
    <row r="3" spans="1:6" ht="26.4" customHeight="1" x14ac:dyDescent="0.3">
      <c r="A3" s="138"/>
      <c r="B3" s="138"/>
      <c r="C3" s="138"/>
      <c r="D3" s="138"/>
      <c r="E3" s="138"/>
      <c r="F3" s="138"/>
    </row>
    <row r="4" spans="1:6" ht="26.4" customHeight="1" x14ac:dyDescent="0.3">
      <c r="A4" s="139" t="s">
        <v>0</v>
      </c>
      <c r="B4" s="140" t="s">
        <v>1</v>
      </c>
      <c r="C4" s="139" t="s">
        <v>2</v>
      </c>
      <c r="D4" s="141" t="s">
        <v>3</v>
      </c>
      <c r="E4" s="1" t="s">
        <v>4</v>
      </c>
      <c r="F4" s="1" t="s">
        <v>5</v>
      </c>
    </row>
    <row r="5" spans="1:6" ht="26.4" customHeight="1" x14ac:dyDescent="0.3">
      <c r="A5" s="139"/>
      <c r="B5" s="140"/>
      <c r="C5" s="139"/>
      <c r="D5" s="142"/>
      <c r="E5" s="1" t="s">
        <v>6</v>
      </c>
      <c r="F5" s="2" t="s">
        <v>6</v>
      </c>
    </row>
    <row r="6" spans="1:6" ht="26.4" customHeight="1" x14ac:dyDescent="0.3">
      <c r="A6" s="3">
        <v>0</v>
      </c>
      <c r="B6" s="4" t="s">
        <v>7</v>
      </c>
      <c r="C6" s="3"/>
      <c r="D6" s="5"/>
      <c r="E6" s="3"/>
      <c r="F6" s="6"/>
    </row>
    <row r="7" spans="1:6" ht="26.4" customHeight="1" x14ac:dyDescent="0.3">
      <c r="A7" s="7" t="s">
        <v>8</v>
      </c>
      <c r="B7" s="8" t="s">
        <v>9</v>
      </c>
      <c r="C7" s="9"/>
      <c r="D7" s="9"/>
      <c r="E7" s="9"/>
      <c r="F7" s="9"/>
    </row>
    <row r="8" spans="1:6" ht="21" customHeight="1" x14ac:dyDescent="0.3">
      <c r="A8" s="10" t="s">
        <v>10</v>
      </c>
      <c r="B8" s="11" t="s">
        <v>11</v>
      </c>
      <c r="C8" s="12" t="s">
        <v>12</v>
      </c>
      <c r="D8" s="12"/>
      <c r="E8" s="13"/>
      <c r="F8" s="14">
        <f t="shared" ref="F8:F14" si="0">D8*E8</f>
        <v>0</v>
      </c>
    </row>
    <row r="9" spans="1:6" ht="20.399999999999999" customHeight="1" x14ac:dyDescent="0.3">
      <c r="A9" s="10" t="s">
        <v>13</v>
      </c>
      <c r="B9" s="11" t="s">
        <v>14</v>
      </c>
      <c r="C9" s="12" t="s">
        <v>12</v>
      </c>
      <c r="D9" s="12"/>
      <c r="E9" s="13"/>
      <c r="F9" s="14">
        <f t="shared" si="0"/>
        <v>0</v>
      </c>
    </row>
    <row r="10" spans="1:6" ht="19.8" customHeight="1" x14ac:dyDescent="0.3">
      <c r="A10" s="10" t="s">
        <v>15</v>
      </c>
      <c r="B10" s="11" t="s">
        <v>16</v>
      </c>
      <c r="C10" s="12" t="s">
        <v>12</v>
      </c>
      <c r="D10" s="12"/>
      <c r="E10" s="13"/>
      <c r="F10" s="14">
        <f t="shared" si="0"/>
        <v>0</v>
      </c>
    </row>
    <row r="11" spans="1:6" ht="35.4" customHeight="1" x14ac:dyDescent="0.3">
      <c r="A11" s="10" t="s">
        <v>24</v>
      </c>
      <c r="B11" s="11" t="s">
        <v>18</v>
      </c>
      <c r="C11" s="12" t="s">
        <v>12</v>
      </c>
      <c r="D11" s="12"/>
      <c r="E11" s="13"/>
      <c r="F11" s="14">
        <f t="shared" si="0"/>
        <v>0</v>
      </c>
    </row>
    <row r="12" spans="1:6" ht="34.200000000000003" customHeight="1" x14ac:dyDescent="0.3">
      <c r="A12" s="10" t="s">
        <v>25</v>
      </c>
      <c r="B12" s="11" t="s">
        <v>19</v>
      </c>
      <c r="C12" s="12" t="s">
        <v>12</v>
      </c>
      <c r="D12" s="12"/>
      <c r="E12" s="13"/>
      <c r="F12" s="14">
        <f t="shared" si="0"/>
        <v>0</v>
      </c>
    </row>
    <row r="13" spans="1:6" ht="33" customHeight="1" x14ac:dyDescent="0.3">
      <c r="A13" s="10" t="s">
        <v>26</v>
      </c>
      <c r="B13" s="11" t="s">
        <v>20</v>
      </c>
      <c r="C13" s="12" t="s">
        <v>12</v>
      </c>
      <c r="D13" s="12"/>
      <c r="E13" s="13"/>
      <c r="F13" s="14">
        <f t="shared" si="0"/>
        <v>0</v>
      </c>
    </row>
    <row r="14" spans="1:6" ht="34.799999999999997" customHeight="1" x14ac:dyDescent="0.3">
      <c r="A14" s="10" t="s">
        <v>27</v>
      </c>
      <c r="B14" s="11" t="s">
        <v>21</v>
      </c>
      <c r="C14" s="12" t="s">
        <v>12</v>
      </c>
      <c r="D14" s="12"/>
      <c r="E14" s="13"/>
      <c r="F14" s="14">
        <f t="shared" si="0"/>
        <v>0</v>
      </c>
    </row>
    <row r="15" spans="1:6" ht="26.4" customHeight="1" x14ac:dyDescent="0.3">
      <c r="A15" s="45"/>
      <c r="B15" s="49" t="s">
        <v>112</v>
      </c>
      <c r="C15" s="134">
        <f>SUM(F8:F14)</f>
        <v>0</v>
      </c>
      <c r="D15" s="135"/>
      <c r="E15" s="135"/>
      <c r="F15" s="136"/>
    </row>
    <row r="17" spans="1:6" ht="15.6" x14ac:dyDescent="0.3">
      <c r="A17" s="3">
        <v>1</v>
      </c>
      <c r="B17" s="4" t="s">
        <v>419</v>
      </c>
      <c r="C17" s="3"/>
      <c r="D17" s="5"/>
      <c r="E17" s="3"/>
      <c r="F17" s="6"/>
    </row>
    <row r="18" spans="1:6" ht="15.6" x14ac:dyDescent="0.3">
      <c r="A18" s="7" t="s">
        <v>28</v>
      </c>
      <c r="B18" s="8" t="s">
        <v>420</v>
      </c>
      <c r="C18" s="9"/>
      <c r="D18" s="9"/>
      <c r="E18" s="9"/>
      <c r="F18" s="9"/>
    </row>
    <row r="19" spans="1:6" ht="15.6" x14ac:dyDescent="0.3">
      <c r="A19" s="92" t="s">
        <v>153</v>
      </c>
      <c r="B19" s="77" t="s">
        <v>421</v>
      </c>
      <c r="C19" s="69" t="s">
        <v>12</v>
      </c>
      <c r="D19" s="21"/>
      <c r="E19" s="13"/>
      <c r="F19" s="22">
        <f t="shared" ref="F19" si="1">D19*E19</f>
        <v>0</v>
      </c>
    </row>
    <row r="20" spans="1:6" ht="15.6" x14ac:dyDescent="0.3">
      <c r="A20" s="7" t="s">
        <v>29</v>
      </c>
      <c r="B20" s="8" t="s">
        <v>422</v>
      </c>
      <c r="C20" s="16"/>
      <c r="D20" s="9"/>
      <c r="E20" s="9"/>
      <c r="F20" s="9"/>
    </row>
    <row r="21" spans="1:6" ht="15.6" x14ac:dyDescent="0.3">
      <c r="A21" s="92" t="s">
        <v>176</v>
      </c>
      <c r="B21" s="77" t="s">
        <v>423</v>
      </c>
      <c r="C21" s="69" t="s">
        <v>12</v>
      </c>
      <c r="D21" s="21"/>
      <c r="E21" s="13"/>
      <c r="F21" s="22">
        <f t="shared" ref="F21:F27" si="2">D21*E21</f>
        <v>0</v>
      </c>
    </row>
    <row r="22" spans="1:6" ht="15.6" x14ac:dyDescent="0.3">
      <c r="A22" s="92" t="s">
        <v>178</v>
      </c>
      <c r="B22" s="79" t="s">
        <v>513</v>
      </c>
      <c r="C22" s="69" t="s">
        <v>12</v>
      </c>
      <c r="D22" s="21"/>
      <c r="E22" s="13"/>
      <c r="F22" s="22">
        <f t="shared" si="2"/>
        <v>0</v>
      </c>
    </row>
    <row r="23" spans="1:6" ht="15.6" x14ac:dyDescent="0.3">
      <c r="A23" s="92" t="s">
        <v>514</v>
      </c>
      <c r="B23" s="82" t="s">
        <v>424</v>
      </c>
      <c r="C23" s="69" t="s">
        <v>12</v>
      </c>
      <c r="D23" s="21"/>
      <c r="E23" s="13"/>
      <c r="F23" s="22">
        <f t="shared" si="2"/>
        <v>0</v>
      </c>
    </row>
    <row r="24" spans="1:6" ht="15.6" x14ac:dyDescent="0.3">
      <c r="A24" s="92" t="s">
        <v>515</v>
      </c>
      <c r="B24" s="82" t="s">
        <v>843</v>
      </c>
      <c r="C24" s="69" t="s">
        <v>12</v>
      </c>
      <c r="D24" s="21"/>
      <c r="E24" s="13"/>
      <c r="F24" s="22">
        <f t="shared" si="2"/>
        <v>0</v>
      </c>
    </row>
    <row r="25" spans="1:6" ht="46.8" x14ac:dyDescent="0.3">
      <c r="A25" s="92" t="s">
        <v>516</v>
      </c>
      <c r="B25" s="82" t="s">
        <v>844</v>
      </c>
      <c r="C25" s="69" t="s">
        <v>12</v>
      </c>
      <c r="D25" s="21"/>
      <c r="E25" s="13"/>
      <c r="F25" s="22">
        <f t="shared" si="2"/>
        <v>0</v>
      </c>
    </row>
    <row r="26" spans="1:6" ht="15.6" x14ac:dyDescent="0.3">
      <c r="A26" s="92" t="s">
        <v>517</v>
      </c>
      <c r="B26" s="82" t="s">
        <v>510</v>
      </c>
      <c r="C26" s="69" t="s">
        <v>12</v>
      </c>
      <c r="D26" s="21"/>
      <c r="E26" s="13"/>
      <c r="F26" s="22">
        <f t="shared" si="2"/>
        <v>0</v>
      </c>
    </row>
    <row r="27" spans="1:6" ht="15.6" x14ac:dyDescent="0.3">
      <c r="A27" s="92" t="s">
        <v>618</v>
      </c>
      <c r="B27" s="82" t="s">
        <v>511</v>
      </c>
      <c r="C27" s="69" t="s">
        <v>12</v>
      </c>
      <c r="D27" s="21"/>
      <c r="E27" s="13"/>
      <c r="F27" s="22">
        <f t="shared" si="2"/>
        <v>0</v>
      </c>
    </row>
    <row r="28" spans="1:6" ht="15.6" x14ac:dyDescent="0.3">
      <c r="A28" s="7" t="s">
        <v>180</v>
      </c>
      <c r="B28" s="8" t="s">
        <v>425</v>
      </c>
      <c r="C28" s="16"/>
      <c r="D28" s="9"/>
      <c r="E28" s="9"/>
      <c r="F28" s="9"/>
    </row>
    <row r="29" spans="1:6" ht="15.6" x14ac:dyDescent="0.3">
      <c r="A29" s="92" t="s">
        <v>182</v>
      </c>
      <c r="B29" s="77" t="s">
        <v>426</v>
      </c>
      <c r="C29" s="69" t="s">
        <v>12</v>
      </c>
      <c r="D29" s="21"/>
      <c r="E29" s="13"/>
      <c r="F29" s="22">
        <f t="shared" ref="F29:F35" si="3">D29*E29</f>
        <v>0</v>
      </c>
    </row>
    <row r="30" spans="1:6" ht="15.6" x14ac:dyDescent="0.3">
      <c r="A30" s="92" t="s">
        <v>184</v>
      </c>
      <c r="B30" s="77" t="s">
        <v>427</v>
      </c>
      <c r="C30" s="69" t="s">
        <v>12</v>
      </c>
      <c r="D30" s="21"/>
      <c r="E30" s="13"/>
      <c r="F30" s="22">
        <f t="shared" si="3"/>
        <v>0</v>
      </c>
    </row>
    <row r="31" spans="1:6" ht="15.6" x14ac:dyDescent="0.3">
      <c r="A31" s="92" t="s">
        <v>186</v>
      </c>
      <c r="B31" s="82" t="s">
        <v>512</v>
      </c>
      <c r="C31" s="69" t="s">
        <v>12</v>
      </c>
      <c r="D31" s="21"/>
      <c r="E31" s="13"/>
      <c r="F31" s="22"/>
    </row>
    <row r="32" spans="1:6" ht="15.6" x14ac:dyDescent="0.3">
      <c r="A32" s="92" t="s">
        <v>358</v>
      </c>
      <c r="B32" s="77" t="s">
        <v>428</v>
      </c>
      <c r="C32" s="69" t="s">
        <v>12</v>
      </c>
      <c r="D32" s="21"/>
      <c r="E32" s="13"/>
      <c r="F32" s="22">
        <f t="shared" si="3"/>
        <v>0</v>
      </c>
    </row>
    <row r="33" spans="1:6" ht="15.6" x14ac:dyDescent="0.3">
      <c r="A33" s="92" t="s">
        <v>359</v>
      </c>
      <c r="B33" s="77" t="s">
        <v>429</v>
      </c>
      <c r="C33" s="69" t="s">
        <v>12</v>
      </c>
      <c r="D33" s="21"/>
      <c r="E33" s="13"/>
      <c r="F33" s="22">
        <f t="shared" si="3"/>
        <v>0</v>
      </c>
    </row>
    <row r="34" spans="1:6" ht="15.6" x14ac:dyDescent="0.3">
      <c r="A34" s="92" t="s">
        <v>360</v>
      </c>
      <c r="B34" s="77" t="s">
        <v>430</v>
      </c>
      <c r="C34" s="69" t="s">
        <v>12</v>
      </c>
      <c r="D34" s="21"/>
      <c r="E34" s="13"/>
      <c r="F34" s="22">
        <f t="shared" si="3"/>
        <v>0</v>
      </c>
    </row>
    <row r="35" spans="1:6" ht="15.6" x14ac:dyDescent="0.3">
      <c r="A35" s="92" t="s">
        <v>361</v>
      </c>
      <c r="B35" s="77" t="s">
        <v>431</v>
      </c>
      <c r="C35" s="69" t="s">
        <v>12</v>
      </c>
      <c r="D35" s="21"/>
      <c r="E35" s="13"/>
      <c r="F35" s="22">
        <f t="shared" si="3"/>
        <v>0</v>
      </c>
    </row>
    <row r="36" spans="1:6" ht="15.6" x14ac:dyDescent="0.3">
      <c r="A36" s="7" t="s">
        <v>188</v>
      </c>
      <c r="B36" s="8" t="s">
        <v>432</v>
      </c>
      <c r="C36" s="83"/>
      <c r="D36" s="83"/>
      <c r="E36" s="83"/>
      <c r="F36" s="83"/>
    </row>
    <row r="37" spans="1:6" ht="15.6" x14ac:dyDescent="0.3">
      <c r="A37" s="35" t="s">
        <v>190</v>
      </c>
      <c r="B37" s="36" t="s">
        <v>433</v>
      </c>
      <c r="C37" s="36"/>
      <c r="D37" s="36"/>
      <c r="E37" s="36"/>
      <c r="F37" s="36"/>
    </row>
    <row r="38" spans="1:6" ht="15.6" x14ac:dyDescent="0.3">
      <c r="A38" s="92" t="s">
        <v>518</v>
      </c>
      <c r="B38" s="77" t="s">
        <v>434</v>
      </c>
      <c r="C38" s="69" t="s">
        <v>12</v>
      </c>
      <c r="D38" s="21"/>
      <c r="E38" s="13"/>
      <c r="F38" s="22">
        <f t="shared" ref="F38:F77" si="4">D38*E38</f>
        <v>0</v>
      </c>
    </row>
    <row r="39" spans="1:6" ht="15.6" x14ac:dyDescent="0.3">
      <c r="A39" s="92" t="s">
        <v>519</v>
      </c>
      <c r="B39" s="77" t="s">
        <v>435</v>
      </c>
      <c r="C39" s="69" t="s">
        <v>12</v>
      </c>
      <c r="D39" s="21"/>
      <c r="E39" s="13"/>
      <c r="F39" s="22">
        <f t="shared" si="4"/>
        <v>0</v>
      </c>
    </row>
    <row r="40" spans="1:6" ht="15.6" x14ac:dyDescent="0.3">
      <c r="A40" s="92" t="s">
        <v>520</v>
      </c>
      <c r="B40" s="77" t="s">
        <v>436</v>
      </c>
      <c r="C40" s="69" t="s">
        <v>12</v>
      </c>
      <c r="D40" s="21"/>
      <c r="E40" s="13"/>
      <c r="F40" s="22">
        <f t="shared" si="4"/>
        <v>0</v>
      </c>
    </row>
    <row r="41" spans="1:6" ht="15.6" x14ac:dyDescent="0.3">
      <c r="A41" s="92" t="s">
        <v>521</v>
      </c>
      <c r="B41" s="77" t="s">
        <v>437</v>
      </c>
      <c r="C41" s="69" t="s">
        <v>12</v>
      </c>
      <c r="D41" s="21"/>
      <c r="E41" s="13"/>
      <c r="F41" s="22">
        <f t="shared" si="4"/>
        <v>0</v>
      </c>
    </row>
    <row r="42" spans="1:6" ht="15.6" x14ac:dyDescent="0.3">
      <c r="A42" s="92" t="s">
        <v>522</v>
      </c>
      <c r="B42" s="79" t="s">
        <v>438</v>
      </c>
      <c r="C42" s="69" t="s">
        <v>12</v>
      </c>
      <c r="D42" s="21"/>
      <c r="E42" s="13"/>
      <c r="F42" s="22">
        <f t="shared" si="4"/>
        <v>0</v>
      </c>
    </row>
    <row r="43" spans="1:6" ht="15.6" x14ac:dyDescent="0.3">
      <c r="A43" s="92" t="s">
        <v>523</v>
      </c>
      <c r="B43" s="77" t="s">
        <v>439</v>
      </c>
      <c r="C43" s="69" t="s">
        <v>12</v>
      </c>
      <c r="D43" s="21"/>
      <c r="E43" s="13"/>
      <c r="F43" s="22">
        <f t="shared" si="4"/>
        <v>0</v>
      </c>
    </row>
    <row r="44" spans="1:6" ht="15.6" x14ac:dyDescent="0.3">
      <c r="A44" s="92" t="s">
        <v>524</v>
      </c>
      <c r="B44" s="77" t="s">
        <v>440</v>
      </c>
      <c r="C44" s="69" t="s">
        <v>12</v>
      </c>
      <c r="D44" s="21"/>
      <c r="E44" s="13"/>
      <c r="F44" s="22">
        <f t="shared" si="4"/>
        <v>0</v>
      </c>
    </row>
    <row r="45" spans="1:6" ht="15.6" x14ac:dyDescent="0.3">
      <c r="A45" s="92" t="s">
        <v>525</v>
      </c>
      <c r="B45" s="84" t="s">
        <v>441</v>
      </c>
      <c r="C45" s="69" t="s">
        <v>12</v>
      </c>
      <c r="D45" s="21"/>
      <c r="E45" s="13"/>
      <c r="F45" s="22">
        <f t="shared" si="4"/>
        <v>0</v>
      </c>
    </row>
    <row r="46" spans="1:6" ht="15.6" x14ac:dyDescent="0.3">
      <c r="A46" s="35" t="s">
        <v>192</v>
      </c>
      <c r="B46" s="36" t="s">
        <v>442</v>
      </c>
      <c r="C46" s="36"/>
      <c r="D46" s="36"/>
      <c r="E46" s="36"/>
      <c r="F46" s="36"/>
    </row>
    <row r="47" spans="1:6" ht="15.6" x14ac:dyDescent="0.3">
      <c r="A47" s="92" t="s">
        <v>526</v>
      </c>
      <c r="B47" s="77" t="s">
        <v>443</v>
      </c>
      <c r="C47" s="69" t="s">
        <v>12</v>
      </c>
      <c r="D47" s="21"/>
      <c r="E47" s="13"/>
      <c r="F47" s="22">
        <f t="shared" si="4"/>
        <v>0</v>
      </c>
    </row>
    <row r="48" spans="1:6" ht="15.6" x14ac:dyDescent="0.3">
      <c r="A48" s="92" t="s">
        <v>527</v>
      </c>
      <c r="B48" s="79" t="s">
        <v>444</v>
      </c>
      <c r="C48" s="69" t="s">
        <v>12</v>
      </c>
      <c r="D48" s="21"/>
      <c r="E48" s="13"/>
      <c r="F48" s="22">
        <f t="shared" si="4"/>
        <v>0</v>
      </c>
    </row>
    <row r="49" spans="1:6" ht="15.6" x14ac:dyDescent="0.3">
      <c r="A49" s="92" t="s">
        <v>528</v>
      </c>
      <c r="B49" s="77" t="s">
        <v>445</v>
      </c>
      <c r="C49" s="69" t="s">
        <v>12</v>
      </c>
      <c r="D49" s="21"/>
      <c r="E49" s="13"/>
      <c r="F49" s="22">
        <f t="shared" si="4"/>
        <v>0</v>
      </c>
    </row>
    <row r="50" spans="1:6" ht="15.6" x14ac:dyDescent="0.3">
      <c r="A50" s="92" t="s">
        <v>529</v>
      </c>
      <c r="B50" s="79" t="s">
        <v>446</v>
      </c>
      <c r="C50" s="69" t="s">
        <v>12</v>
      </c>
      <c r="D50" s="21"/>
      <c r="E50" s="13"/>
      <c r="F50" s="22">
        <f t="shared" si="4"/>
        <v>0</v>
      </c>
    </row>
    <row r="51" spans="1:6" ht="15.6" x14ac:dyDescent="0.3">
      <c r="A51" s="92" t="s">
        <v>530</v>
      </c>
      <c r="B51" s="84" t="s">
        <v>447</v>
      </c>
      <c r="C51" s="69" t="s">
        <v>12</v>
      </c>
      <c r="D51" s="21"/>
      <c r="E51" s="13"/>
      <c r="F51" s="22">
        <f t="shared" si="4"/>
        <v>0</v>
      </c>
    </row>
    <row r="52" spans="1:6" ht="15.6" x14ac:dyDescent="0.3">
      <c r="A52" s="7" t="s">
        <v>196</v>
      </c>
      <c r="B52" s="8" t="s">
        <v>448</v>
      </c>
      <c r="C52" s="85"/>
      <c r="D52" s="85"/>
      <c r="E52" s="85"/>
      <c r="F52" s="85"/>
    </row>
    <row r="53" spans="1:6" ht="15.6" x14ac:dyDescent="0.3">
      <c r="A53" s="92" t="s">
        <v>198</v>
      </c>
      <c r="B53" s="86" t="s">
        <v>449</v>
      </c>
      <c r="C53" s="28" t="s">
        <v>39</v>
      </c>
      <c r="D53" s="21"/>
      <c r="E53" s="13"/>
      <c r="F53" s="22">
        <f t="shared" si="4"/>
        <v>0</v>
      </c>
    </row>
    <row r="54" spans="1:6" ht="15.6" x14ac:dyDescent="0.3">
      <c r="A54" s="92" t="s">
        <v>200</v>
      </c>
      <c r="B54" s="86" t="s">
        <v>450</v>
      </c>
      <c r="C54" s="28" t="s">
        <v>39</v>
      </c>
      <c r="D54" s="21"/>
      <c r="E54" s="13"/>
      <c r="F54" s="22">
        <f t="shared" si="4"/>
        <v>0</v>
      </c>
    </row>
    <row r="55" spans="1:6" ht="15.6" x14ac:dyDescent="0.3">
      <c r="A55" s="92" t="s">
        <v>202</v>
      </c>
      <c r="B55" s="86" t="s">
        <v>451</v>
      </c>
      <c r="C55" s="28" t="s">
        <v>39</v>
      </c>
      <c r="D55" s="21"/>
      <c r="E55" s="13"/>
      <c r="F55" s="22">
        <f t="shared" si="4"/>
        <v>0</v>
      </c>
    </row>
    <row r="56" spans="1:6" ht="15.6" x14ac:dyDescent="0.3">
      <c r="A56" s="92" t="s">
        <v>204</v>
      </c>
      <c r="B56" s="79" t="s">
        <v>452</v>
      </c>
      <c r="C56" s="69" t="s">
        <v>12</v>
      </c>
      <c r="D56" s="21"/>
      <c r="E56" s="13"/>
      <c r="F56" s="22">
        <f t="shared" si="4"/>
        <v>0</v>
      </c>
    </row>
    <row r="57" spans="1:6" ht="15.6" x14ac:dyDescent="0.3">
      <c r="A57" s="92" t="s">
        <v>206</v>
      </c>
      <c r="B57" s="79" t="s">
        <v>453</v>
      </c>
      <c r="C57" s="69" t="s">
        <v>12</v>
      </c>
      <c r="D57" s="21"/>
      <c r="E57" s="13"/>
      <c r="F57" s="22">
        <f t="shared" si="4"/>
        <v>0</v>
      </c>
    </row>
    <row r="58" spans="1:6" ht="15.6" x14ac:dyDescent="0.3">
      <c r="A58" s="7" t="s">
        <v>211</v>
      </c>
      <c r="B58" s="8" t="s">
        <v>454</v>
      </c>
      <c r="C58" s="85"/>
      <c r="D58" s="85"/>
      <c r="E58" s="85"/>
      <c r="F58" s="85"/>
    </row>
    <row r="59" spans="1:6" ht="15.6" x14ac:dyDescent="0.3">
      <c r="A59" s="92" t="s">
        <v>213</v>
      </c>
      <c r="B59" s="70" t="s">
        <v>455</v>
      </c>
      <c r="C59" s="69" t="s">
        <v>12</v>
      </c>
      <c r="D59" s="21"/>
      <c r="E59" s="13"/>
      <c r="F59" s="22">
        <f t="shared" si="4"/>
        <v>0</v>
      </c>
    </row>
    <row r="60" spans="1:6" ht="15.6" x14ac:dyDescent="0.3">
      <c r="A60" s="92" t="s">
        <v>215</v>
      </c>
      <c r="B60" s="70" t="s">
        <v>456</v>
      </c>
      <c r="C60" s="69" t="s">
        <v>12</v>
      </c>
      <c r="D60" s="21"/>
      <c r="E60" s="13"/>
      <c r="F60" s="22">
        <f t="shared" si="4"/>
        <v>0</v>
      </c>
    </row>
    <row r="61" spans="1:6" ht="15.6" x14ac:dyDescent="0.3">
      <c r="A61" s="7" t="s">
        <v>222</v>
      </c>
      <c r="B61" s="8" t="s">
        <v>457</v>
      </c>
      <c r="C61" s="85"/>
      <c r="D61" s="85"/>
      <c r="E61" s="85"/>
      <c r="F61" s="85"/>
    </row>
    <row r="62" spans="1:6" ht="15.6" x14ac:dyDescent="0.3">
      <c r="A62" s="92" t="s">
        <v>224</v>
      </c>
      <c r="B62" s="77" t="s">
        <v>458</v>
      </c>
      <c r="C62" s="72" t="s">
        <v>34</v>
      </c>
      <c r="D62" s="21"/>
      <c r="E62" s="13"/>
      <c r="F62" s="22">
        <f t="shared" si="4"/>
        <v>0</v>
      </c>
    </row>
    <row r="63" spans="1:6" ht="15.6" x14ac:dyDescent="0.3">
      <c r="A63" s="92" t="s">
        <v>225</v>
      </c>
      <c r="B63" s="77" t="s">
        <v>459</v>
      </c>
      <c r="C63" s="72" t="s">
        <v>34</v>
      </c>
      <c r="D63" s="21"/>
      <c r="E63" s="13"/>
      <c r="F63" s="22">
        <f t="shared" si="4"/>
        <v>0</v>
      </c>
    </row>
    <row r="64" spans="1:6" ht="15.6" x14ac:dyDescent="0.3">
      <c r="A64" s="92" t="s">
        <v>226</v>
      </c>
      <c r="B64" s="77" t="s">
        <v>460</v>
      </c>
      <c r="C64" s="28" t="s">
        <v>39</v>
      </c>
      <c r="D64" s="21"/>
      <c r="E64" s="13"/>
      <c r="F64" s="22">
        <f t="shared" si="4"/>
        <v>0</v>
      </c>
    </row>
    <row r="65" spans="1:6" ht="15.6" x14ac:dyDescent="0.3">
      <c r="A65" s="92" t="s">
        <v>227</v>
      </c>
      <c r="B65" s="77" t="s">
        <v>461</v>
      </c>
      <c r="C65" s="72" t="s">
        <v>34</v>
      </c>
      <c r="D65" s="21"/>
      <c r="E65" s="13"/>
      <c r="F65" s="22">
        <f t="shared" si="4"/>
        <v>0</v>
      </c>
    </row>
    <row r="66" spans="1:6" ht="15.6" x14ac:dyDescent="0.3">
      <c r="A66" s="92" t="s">
        <v>531</v>
      </c>
      <c r="B66" s="77" t="s">
        <v>462</v>
      </c>
      <c r="C66" s="72" t="s">
        <v>34</v>
      </c>
      <c r="D66" s="21"/>
      <c r="E66" s="13"/>
      <c r="F66" s="22">
        <f t="shared" si="4"/>
        <v>0</v>
      </c>
    </row>
    <row r="67" spans="1:6" ht="15.6" x14ac:dyDescent="0.3">
      <c r="A67" s="92" t="s">
        <v>532</v>
      </c>
      <c r="B67" s="77" t="s">
        <v>463</v>
      </c>
      <c r="C67" s="72" t="s">
        <v>34</v>
      </c>
      <c r="D67" s="21"/>
      <c r="E67" s="13"/>
      <c r="F67" s="22">
        <f t="shared" si="4"/>
        <v>0</v>
      </c>
    </row>
    <row r="68" spans="1:6" ht="15.6" x14ac:dyDescent="0.3">
      <c r="A68" s="92" t="s">
        <v>533</v>
      </c>
      <c r="B68" s="77" t="s">
        <v>464</v>
      </c>
      <c r="C68" s="72" t="s">
        <v>34</v>
      </c>
      <c r="D68" s="21"/>
      <c r="E68" s="13"/>
      <c r="F68" s="22">
        <f t="shared" si="4"/>
        <v>0</v>
      </c>
    </row>
    <row r="69" spans="1:6" ht="15.6" x14ac:dyDescent="0.3">
      <c r="A69" s="92" t="s">
        <v>534</v>
      </c>
      <c r="B69" s="77" t="s">
        <v>465</v>
      </c>
      <c r="C69" s="72" t="s">
        <v>34</v>
      </c>
      <c r="D69" s="21"/>
      <c r="E69" s="13"/>
      <c r="F69" s="22">
        <f t="shared" si="4"/>
        <v>0</v>
      </c>
    </row>
    <row r="70" spans="1:6" ht="15.6" x14ac:dyDescent="0.3">
      <c r="A70" s="92" t="s">
        <v>535</v>
      </c>
      <c r="B70" s="77" t="s">
        <v>466</v>
      </c>
      <c r="C70" s="69" t="s">
        <v>12</v>
      </c>
      <c r="D70" s="21"/>
      <c r="E70" s="13"/>
      <c r="F70" s="22">
        <f t="shared" si="4"/>
        <v>0</v>
      </c>
    </row>
    <row r="71" spans="1:6" ht="15.6" x14ac:dyDescent="0.3">
      <c r="A71" s="92" t="s">
        <v>536</v>
      </c>
      <c r="B71" s="79" t="s">
        <v>467</v>
      </c>
      <c r="C71" s="69" t="s">
        <v>12</v>
      </c>
      <c r="D71" s="21"/>
      <c r="E71" s="13"/>
      <c r="F71" s="22">
        <f t="shared" si="4"/>
        <v>0</v>
      </c>
    </row>
    <row r="72" spans="1:6" ht="15.6" x14ac:dyDescent="0.3">
      <c r="A72" s="92" t="s">
        <v>537</v>
      </c>
      <c r="B72" s="77" t="s">
        <v>468</v>
      </c>
      <c r="C72" s="69" t="s">
        <v>12</v>
      </c>
      <c r="D72" s="21"/>
      <c r="E72" s="13"/>
      <c r="F72" s="22">
        <f t="shared" si="4"/>
        <v>0</v>
      </c>
    </row>
    <row r="73" spans="1:6" ht="15.6" x14ac:dyDescent="0.3">
      <c r="A73" s="92" t="s">
        <v>538</v>
      </c>
      <c r="B73" s="77" t="s">
        <v>469</v>
      </c>
      <c r="C73" s="72" t="s">
        <v>34</v>
      </c>
      <c r="D73" s="21"/>
      <c r="E73" s="13"/>
      <c r="F73" s="22">
        <f t="shared" si="4"/>
        <v>0</v>
      </c>
    </row>
    <row r="74" spans="1:6" ht="15.6" x14ac:dyDescent="0.3">
      <c r="A74" s="92" t="s">
        <v>539</v>
      </c>
      <c r="B74" s="77" t="s">
        <v>470</v>
      </c>
      <c r="C74" s="69" t="s">
        <v>12</v>
      </c>
      <c r="D74" s="21"/>
      <c r="E74" s="13"/>
      <c r="F74" s="22">
        <f t="shared" si="4"/>
        <v>0</v>
      </c>
    </row>
    <row r="75" spans="1:6" ht="15.6" x14ac:dyDescent="0.3">
      <c r="A75" s="92" t="s">
        <v>540</v>
      </c>
      <c r="B75" s="77" t="s">
        <v>471</v>
      </c>
      <c r="C75" s="69" t="s">
        <v>12</v>
      </c>
      <c r="D75" s="21"/>
      <c r="E75" s="13"/>
      <c r="F75" s="22">
        <f t="shared" si="4"/>
        <v>0</v>
      </c>
    </row>
    <row r="76" spans="1:6" ht="15.6" x14ac:dyDescent="0.3">
      <c r="A76" s="92" t="s">
        <v>541</v>
      </c>
      <c r="B76" s="77" t="s">
        <v>472</v>
      </c>
      <c r="C76" s="69" t="s">
        <v>12</v>
      </c>
      <c r="D76" s="21"/>
      <c r="E76" s="13"/>
      <c r="F76" s="22">
        <f t="shared" si="4"/>
        <v>0</v>
      </c>
    </row>
    <row r="77" spans="1:6" ht="15.6" x14ac:dyDescent="0.3">
      <c r="A77" s="92" t="s">
        <v>542</v>
      </c>
      <c r="B77" s="77" t="s">
        <v>473</v>
      </c>
      <c r="C77" s="69" t="s">
        <v>12</v>
      </c>
      <c r="D77" s="21"/>
      <c r="E77" s="13"/>
      <c r="F77" s="22">
        <f t="shared" si="4"/>
        <v>0</v>
      </c>
    </row>
    <row r="78" spans="1:6" ht="15.6" x14ac:dyDescent="0.3">
      <c r="A78" s="7" t="s">
        <v>543</v>
      </c>
      <c r="B78" s="8" t="s">
        <v>474</v>
      </c>
      <c r="C78" s="85"/>
      <c r="D78" s="87"/>
      <c r="E78" s="85"/>
      <c r="F78" s="85"/>
    </row>
    <row r="79" spans="1:6" ht="15.6" x14ac:dyDescent="0.3">
      <c r="A79" s="92" t="s">
        <v>544</v>
      </c>
      <c r="B79" s="77" t="s">
        <v>475</v>
      </c>
      <c r="C79" s="69" t="s">
        <v>12</v>
      </c>
      <c r="D79" s="21"/>
      <c r="E79" s="13"/>
      <c r="F79" s="22">
        <f>D79*E79</f>
        <v>0</v>
      </c>
    </row>
    <row r="80" spans="1:6" ht="15.6" x14ac:dyDescent="0.3">
      <c r="A80" s="92" t="s">
        <v>545</v>
      </c>
      <c r="B80" s="77" t="s">
        <v>476</v>
      </c>
      <c r="C80" s="69" t="s">
        <v>12</v>
      </c>
      <c r="D80" s="21"/>
      <c r="E80" s="13"/>
      <c r="F80" s="22">
        <f>D80*E80</f>
        <v>0</v>
      </c>
    </row>
    <row r="81" spans="1:6" ht="15.6" x14ac:dyDescent="0.3">
      <c r="A81" s="7" t="s">
        <v>546</v>
      </c>
      <c r="B81" s="8" t="s">
        <v>477</v>
      </c>
      <c r="C81" s="85"/>
      <c r="D81" s="87"/>
      <c r="E81" s="85"/>
      <c r="F81" s="85"/>
    </row>
    <row r="82" spans="1:6" ht="15.6" x14ac:dyDescent="0.3">
      <c r="A82" s="92" t="s">
        <v>547</v>
      </c>
      <c r="B82" s="79" t="s">
        <v>478</v>
      </c>
      <c r="C82" s="93" t="s">
        <v>12</v>
      </c>
      <c r="D82" s="94"/>
      <c r="E82" s="95"/>
      <c r="F82" s="96">
        <f>D82*E82</f>
        <v>0</v>
      </c>
    </row>
    <row r="83" spans="1:6" ht="15.6" x14ac:dyDescent="0.3">
      <c r="A83" s="92" t="s">
        <v>548</v>
      </c>
      <c r="B83" s="79" t="s">
        <v>479</v>
      </c>
      <c r="C83" s="93" t="s">
        <v>12</v>
      </c>
      <c r="D83" s="94"/>
      <c r="E83" s="95"/>
      <c r="F83" s="96">
        <f t="shared" ref="F83:F94" si="5">D83*E83</f>
        <v>0</v>
      </c>
    </row>
    <row r="84" spans="1:6" ht="15.6" x14ac:dyDescent="0.3">
      <c r="A84" s="92" t="s">
        <v>549</v>
      </c>
      <c r="B84" s="79" t="s">
        <v>480</v>
      </c>
      <c r="C84" s="93" t="s">
        <v>12</v>
      </c>
      <c r="D84" s="94"/>
      <c r="E84" s="95"/>
      <c r="F84" s="96">
        <f t="shared" si="5"/>
        <v>0</v>
      </c>
    </row>
    <row r="85" spans="1:6" ht="15.6" x14ac:dyDescent="0.3">
      <c r="A85" s="92" t="s">
        <v>550</v>
      </c>
      <c r="B85" s="79" t="s">
        <v>481</v>
      </c>
      <c r="C85" s="93" t="s">
        <v>12</v>
      </c>
      <c r="D85" s="94"/>
      <c r="E85" s="95"/>
      <c r="F85" s="96">
        <f t="shared" si="5"/>
        <v>0</v>
      </c>
    </row>
    <row r="86" spans="1:6" ht="15.6" x14ac:dyDescent="0.3">
      <c r="A86" s="92" t="s">
        <v>551</v>
      </c>
      <c r="B86" s="79" t="s">
        <v>482</v>
      </c>
      <c r="C86" s="93" t="s">
        <v>12</v>
      </c>
      <c r="D86" s="94"/>
      <c r="E86" s="95"/>
      <c r="F86" s="96">
        <f t="shared" si="5"/>
        <v>0</v>
      </c>
    </row>
    <row r="87" spans="1:6" ht="15.6" x14ac:dyDescent="0.3">
      <c r="A87" s="92" t="s">
        <v>552</v>
      </c>
      <c r="B87" s="79" t="s">
        <v>483</v>
      </c>
      <c r="C87" s="93" t="s">
        <v>12</v>
      </c>
      <c r="D87" s="94"/>
      <c r="E87" s="95"/>
      <c r="F87" s="96">
        <f t="shared" si="5"/>
        <v>0</v>
      </c>
    </row>
    <row r="88" spans="1:6" ht="15.6" x14ac:dyDescent="0.3">
      <c r="A88" s="92" t="s">
        <v>553</v>
      </c>
      <c r="B88" s="77" t="s">
        <v>484</v>
      </c>
      <c r="C88" s="69" t="s">
        <v>12</v>
      </c>
      <c r="D88" s="21"/>
      <c r="E88" s="13"/>
      <c r="F88" s="22">
        <f t="shared" si="5"/>
        <v>0</v>
      </c>
    </row>
    <row r="89" spans="1:6" ht="15.6" x14ac:dyDescent="0.3">
      <c r="A89" s="92" t="s">
        <v>554</v>
      </c>
      <c r="B89" s="77" t="s">
        <v>485</v>
      </c>
      <c r="C89" s="69" t="s">
        <v>12</v>
      </c>
      <c r="D89" s="21"/>
      <c r="E89" s="13"/>
      <c r="F89" s="22">
        <f t="shared" si="5"/>
        <v>0</v>
      </c>
    </row>
    <row r="90" spans="1:6" ht="15.6" x14ac:dyDescent="0.3">
      <c r="A90" s="92" t="s">
        <v>555</v>
      </c>
      <c r="B90" s="77" t="s">
        <v>486</v>
      </c>
      <c r="C90" s="69" t="s">
        <v>12</v>
      </c>
      <c r="D90" s="21"/>
      <c r="E90" s="13"/>
      <c r="F90" s="22">
        <f t="shared" si="5"/>
        <v>0</v>
      </c>
    </row>
    <row r="91" spans="1:6" ht="15.6" x14ac:dyDescent="0.3">
      <c r="A91" s="92" t="s">
        <v>556</v>
      </c>
      <c r="B91" s="77" t="s">
        <v>487</v>
      </c>
      <c r="C91" s="69" t="s">
        <v>12</v>
      </c>
      <c r="D91" s="21"/>
      <c r="E91" s="13"/>
      <c r="F91" s="22">
        <f t="shared" si="5"/>
        <v>0</v>
      </c>
    </row>
    <row r="92" spans="1:6" ht="15.6" x14ac:dyDescent="0.3">
      <c r="A92" s="7" t="s">
        <v>557</v>
      </c>
      <c r="B92" s="8" t="s">
        <v>488</v>
      </c>
      <c r="C92" s="16"/>
      <c r="D92" s="87"/>
      <c r="E92" s="9"/>
      <c r="F92" s="9"/>
    </row>
    <row r="93" spans="1:6" ht="15.6" x14ac:dyDescent="0.3">
      <c r="A93" s="92" t="s">
        <v>558</v>
      </c>
      <c r="B93" s="77" t="s">
        <v>489</v>
      </c>
      <c r="C93" s="69" t="s">
        <v>12</v>
      </c>
      <c r="D93" s="21"/>
      <c r="E93" s="13"/>
      <c r="F93" s="22">
        <f t="shared" si="5"/>
        <v>0</v>
      </c>
    </row>
    <row r="94" spans="1:6" ht="15.6" x14ac:dyDescent="0.3">
      <c r="A94" s="92" t="s">
        <v>559</v>
      </c>
      <c r="B94" s="77" t="s">
        <v>490</v>
      </c>
      <c r="C94" s="69" t="s">
        <v>12</v>
      </c>
      <c r="D94" s="21"/>
      <c r="E94" s="13"/>
      <c r="F94" s="22">
        <f t="shared" si="5"/>
        <v>0</v>
      </c>
    </row>
    <row r="95" spans="1:6" ht="15.6" x14ac:dyDescent="0.3">
      <c r="A95" s="7" t="s">
        <v>560</v>
      </c>
      <c r="B95" s="8" t="s">
        <v>491</v>
      </c>
      <c r="C95" s="85"/>
      <c r="D95" s="87"/>
      <c r="E95" s="85"/>
      <c r="F95" s="85"/>
    </row>
    <row r="96" spans="1:6" ht="15.6" x14ac:dyDescent="0.3">
      <c r="A96" s="35" t="s">
        <v>561</v>
      </c>
      <c r="B96" s="36" t="s">
        <v>492</v>
      </c>
      <c r="C96" s="37"/>
      <c r="D96" s="88"/>
      <c r="E96" s="38"/>
      <c r="F96" s="38"/>
    </row>
    <row r="97" spans="1:6" ht="15.6" x14ac:dyDescent="0.3">
      <c r="A97" s="92" t="s">
        <v>562</v>
      </c>
      <c r="B97" s="70" t="s">
        <v>493</v>
      </c>
      <c r="C97" s="69" t="s">
        <v>12</v>
      </c>
      <c r="D97" s="21"/>
      <c r="E97" s="13"/>
      <c r="F97" s="22">
        <f t="shared" ref="F97:F113" si="6">D97*E97</f>
        <v>0</v>
      </c>
    </row>
    <row r="98" spans="1:6" ht="15.6" x14ac:dyDescent="0.3">
      <c r="A98" s="92" t="s">
        <v>563</v>
      </c>
      <c r="B98" s="70" t="s">
        <v>494</v>
      </c>
      <c r="C98" s="69" t="s">
        <v>12</v>
      </c>
      <c r="D98" s="21"/>
      <c r="E98" s="13"/>
      <c r="F98" s="22">
        <f t="shared" si="6"/>
        <v>0</v>
      </c>
    </row>
    <row r="99" spans="1:6" ht="15.6" x14ac:dyDescent="0.3">
      <c r="A99" s="92" t="s">
        <v>564</v>
      </c>
      <c r="B99" s="70" t="s">
        <v>495</v>
      </c>
      <c r="C99" s="69" t="s">
        <v>12</v>
      </c>
      <c r="D99" s="21"/>
      <c r="E99" s="13"/>
      <c r="F99" s="22">
        <f t="shared" si="6"/>
        <v>0</v>
      </c>
    </row>
    <row r="100" spans="1:6" ht="15.6" x14ac:dyDescent="0.3">
      <c r="A100" s="92" t="s">
        <v>565</v>
      </c>
      <c r="B100" s="70" t="s">
        <v>496</v>
      </c>
      <c r="C100" s="69" t="s">
        <v>12</v>
      </c>
      <c r="D100" s="21"/>
      <c r="E100" s="13"/>
      <c r="F100" s="22">
        <f t="shared" si="6"/>
        <v>0</v>
      </c>
    </row>
    <row r="101" spans="1:6" ht="15.6" x14ac:dyDescent="0.3">
      <c r="A101" s="35" t="s">
        <v>566</v>
      </c>
      <c r="B101" s="36" t="s">
        <v>497</v>
      </c>
      <c r="C101" s="36"/>
      <c r="D101" s="36"/>
      <c r="E101" s="36"/>
      <c r="F101" s="36"/>
    </row>
    <row r="102" spans="1:6" ht="15.6" x14ac:dyDescent="0.3">
      <c r="A102" s="92" t="s">
        <v>567</v>
      </c>
      <c r="B102" s="71" t="s">
        <v>498</v>
      </c>
      <c r="C102" s="69" t="s">
        <v>12</v>
      </c>
      <c r="D102" s="21"/>
      <c r="E102" s="13"/>
      <c r="F102" s="22">
        <f t="shared" si="6"/>
        <v>0</v>
      </c>
    </row>
    <row r="103" spans="1:6" ht="15.6" x14ac:dyDescent="0.3">
      <c r="A103" s="92" t="s">
        <v>568</v>
      </c>
      <c r="B103" s="71" t="s">
        <v>499</v>
      </c>
      <c r="C103" s="69" t="s">
        <v>12</v>
      </c>
      <c r="D103" s="21"/>
      <c r="E103" s="13"/>
      <c r="F103" s="22">
        <f t="shared" si="6"/>
        <v>0</v>
      </c>
    </row>
    <row r="104" spans="1:6" ht="15.6" x14ac:dyDescent="0.3">
      <c r="A104" s="35" t="s">
        <v>569</v>
      </c>
      <c r="B104" s="36" t="s">
        <v>500</v>
      </c>
      <c r="C104" s="36"/>
      <c r="D104" s="36"/>
      <c r="E104" s="36"/>
      <c r="F104" s="36"/>
    </row>
    <row r="105" spans="1:6" ht="15.6" x14ac:dyDescent="0.3">
      <c r="A105" s="92" t="s">
        <v>570</v>
      </c>
      <c r="B105" s="71" t="s">
        <v>501</v>
      </c>
      <c r="C105" s="69" t="s">
        <v>12</v>
      </c>
      <c r="D105" s="21"/>
      <c r="E105" s="13"/>
      <c r="F105" s="22">
        <f t="shared" si="6"/>
        <v>0</v>
      </c>
    </row>
    <row r="106" spans="1:6" ht="15.6" x14ac:dyDescent="0.3">
      <c r="A106" s="92" t="s">
        <v>571</v>
      </c>
      <c r="B106" s="71" t="s">
        <v>502</v>
      </c>
      <c r="C106" s="69" t="s">
        <v>12</v>
      </c>
      <c r="D106" s="21"/>
      <c r="E106" s="13"/>
      <c r="F106" s="22">
        <f t="shared" si="6"/>
        <v>0</v>
      </c>
    </row>
    <row r="107" spans="1:6" ht="15.6" x14ac:dyDescent="0.3">
      <c r="A107" s="92" t="s">
        <v>572</v>
      </c>
      <c r="B107" s="71" t="s">
        <v>503</v>
      </c>
      <c r="C107" s="69" t="s">
        <v>12</v>
      </c>
      <c r="D107" s="21"/>
      <c r="E107" s="13"/>
      <c r="F107" s="22">
        <f t="shared" si="6"/>
        <v>0</v>
      </c>
    </row>
    <row r="108" spans="1:6" ht="15.6" x14ac:dyDescent="0.3">
      <c r="A108" s="7" t="s">
        <v>573</v>
      </c>
      <c r="B108" s="8" t="s">
        <v>504</v>
      </c>
      <c r="C108" s="85"/>
      <c r="D108" s="87"/>
      <c r="E108" s="85"/>
      <c r="F108" s="85"/>
    </row>
    <row r="109" spans="1:6" ht="15.6" x14ac:dyDescent="0.3">
      <c r="A109" s="92" t="s">
        <v>574</v>
      </c>
      <c r="B109" s="82" t="s">
        <v>505</v>
      </c>
      <c r="C109" s="69" t="s">
        <v>12</v>
      </c>
      <c r="D109" s="21"/>
      <c r="E109" s="13"/>
      <c r="F109" s="22">
        <f t="shared" si="6"/>
        <v>0</v>
      </c>
    </row>
    <row r="110" spans="1:6" ht="15.6" x14ac:dyDescent="0.3">
      <c r="A110" s="92" t="s">
        <v>575</v>
      </c>
      <c r="B110" s="82" t="s">
        <v>506</v>
      </c>
      <c r="C110" s="28" t="s">
        <v>39</v>
      </c>
      <c r="D110" s="21"/>
      <c r="E110" s="13"/>
      <c r="F110" s="22">
        <f t="shared" si="6"/>
        <v>0</v>
      </c>
    </row>
    <row r="111" spans="1:6" ht="15.6" x14ac:dyDescent="0.3">
      <c r="A111" s="7" t="s">
        <v>576</v>
      </c>
      <c r="B111" s="89" t="s">
        <v>507</v>
      </c>
      <c r="C111" s="90"/>
      <c r="D111" s="87"/>
      <c r="E111" s="90"/>
      <c r="F111" s="90"/>
    </row>
    <row r="112" spans="1:6" ht="15.6" x14ac:dyDescent="0.3">
      <c r="A112" s="97" t="s">
        <v>577</v>
      </c>
      <c r="B112" s="91" t="s">
        <v>508</v>
      </c>
      <c r="C112" s="69" t="s">
        <v>12</v>
      </c>
      <c r="D112" s="21"/>
      <c r="E112" s="13"/>
      <c r="F112" s="22">
        <f t="shared" si="6"/>
        <v>0</v>
      </c>
    </row>
    <row r="113" spans="1:6" ht="15.6" x14ac:dyDescent="0.3">
      <c r="A113" s="97" t="s">
        <v>578</v>
      </c>
      <c r="B113" s="91" t="s">
        <v>509</v>
      </c>
      <c r="C113" s="28" t="s">
        <v>39</v>
      </c>
      <c r="D113" s="21"/>
      <c r="E113" s="13"/>
      <c r="F113" s="22">
        <f t="shared" si="6"/>
        <v>0</v>
      </c>
    </row>
    <row r="114" spans="1:6" ht="15.6" x14ac:dyDescent="0.3">
      <c r="A114" s="25"/>
      <c r="B114" s="78" t="s">
        <v>579</v>
      </c>
      <c r="C114" s="143">
        <f>SUM(F19:F113)</f>
        <v>0</v>
      </c>
      <c r="D114" s="144"/>
      <c r="E114" s="144"/>
      <c r="F114" s="145"/>
    </row>
    <row r="116" spans="1:6" ht="15.6" x14ac:dyDescent="0.3">
      <c r="A116" s="3">
        <v>2</v>
      </c>
      <c r="B116" s="4" t="s">
        <v>93</v>
      </c>
      <c r="C116" s="3"/>
      <c r="D116" s="5"/>
      <c r="E116" s="3"/>
      <c r="F116" s="6"/>
    </row>
    <row r="117" spans="1:6" ht="15.6" x14ac:dyDescent="0.3">
      <c r="A117" s="10" t="s">
        <v>107</v>
      </c>
      <c r="B117" s="11" t="s">
        <v>94</v>
      </c>
      <c r="C117" s="50" t="s">
        <v>95</v>
      </c>
      <c r="D117" s="51"/>
      <c r="E117" s="13"/>
      <c r="F117" s="22">
        <f t="shared" ref="F117:F119" si="7">D117*E117</f>
        <v>0</v>
      </c>
    </row>
    <row r="118" spans="1:6" ht="15.6" x14ac:dyDescent="0.3">
      <c r="A118" s="10" t="s">
        <v>108</v>
      </c>
      <c r="B118" s="11" t="s">
        <v>96</v>
      </c>
      <c r="C118" s="50" t="s">
        <v>12</v>
      </c>
      <c r="D118" s="51"/>
      <c r="E118" s="13"/>
      <c r="F118" s="22"/>
    </row>
    <row r="119" spans="1:6" ht="15.6" x14ac:dyDescent="0.3">
      <c r="A119" s="10" t="s">
        <v>109</v>
      </c>
      <c r="B119" s="11" t="s">
        <v>97</v>
      </c>
      <c r="C119" s="50" t="s">
        <v>98</v>
      </c>
      <c r="D119" s="52">
        <f>E118</f>
        <v>0</v>
      </c>
      <c r="E119" s="53"/>
      <c r="F119" s="22">
        <f t="shared" si="7"/>
        <v>0</v>
      </c>
    </row>
    <row r="120" spans="1:6" ht="15.6" x14ac:dyDescent="0.3">
      <c r="A120" s="30"/>
      <c r="B120" s="54" t="s">
        <v>99</v>
      </c>
      <c r="C120" s="121">
        <f>SUM(F117:F119)</f>
        <v>0</v>
      </c>
      <c r="D120" s="122"/>
      <c r="E120" s="122"/>
      <c r="F120" s="123"/>
    </row>
    <row r="121" spans="1:6" ht="15.6" x14ac:dyDescent="0.3">
      <c r="A121" s="62"/>
      <c r="B121" s="63"/>
      <c r="C121" s="64"/>
      <c r="D121" s="65"/>
      <c r="E121" s="65"/>
      <c r="F121" s="65"/>
    </row>
    <row r="122" spans="1:6" ht="15.6" x14ac:dyDescent="0.3">
      <c r="A122" s="62"/>
      <c r="B122" s="63"/>
      <c r="C122" s="64"/>
      <c r="D122" s="65"/>
      <c r="E122" s="65"/>
      <c r="F122" s="65"/>
    </row>
    <row r="123" spans="1:6" ht="15.6" x14ac:dyDescent="0.3">
      <c r="A123" s="124" t="s">
        <v>110</v>
      </c>
      <c r="B123" s="125" t="s">
        <v>111</v>
      </c>
      <c r="C123" s="125"/>
      <c r="D123" s="125"/>
      <c r="E123" s="125"/>
      <c r="F123" s="125"/>
    </row>
    <row r="124" spans="1:6" ht="15.6" x14ac:dyDescent="0.3">
      <c r="A124" s="124"/>
      <c r="B124" s="66" t="s">
        <v>112</v>
      </c>
      <c r="C124" s="126"/>
      <c r="D124" s="127"/>
      <c r="E124" s="127"/>
      <c r="F124" s="128"/>
    </row>
    <row r="125" spans="1:6" ht="15.6" x14ac:dyDescent="0.3">
      <c r="A125" s="124"/>
      <c r="B125" s="66" t="s">
        <v>579</v>
      </c>
      <c r="C125" s="129"/>
      <c r="D125" s="122"/>
      <c r="E125" s="122"/>
      <c r="F125" s="123"/>
    </row>
    <row r="126" spans="1:6" ht="15.6" x14ac:dyDescent="0.3">
      <c r="A126" s="124"/>
      <c r="B126" s="67" t="s">
        <v>99</v>
      </c>
      <c r="C126" s="121"/>
      <c r="D126" s="122"/>
      <c r="E126" s="122"/>
      <c r="F126" s="123"/>
    </row>
    <row r="127" spans="1:6" ht="15.6" x14ac:dyDescent="0.3">
      <c r="A127" s="124"/>
      <c r="B127" s="68" t="s">
        <v>113</v>
      </c>
      <c r="C127" s="130">
        <f>SUM(C124:F126)</f>
        <v>0</v>
      </c>
      <c r="D127" s="131"/>
      <c r="E127" s="131"/>
      <c r="F127" s="132"/>
    </row>
    <row r="129" spans="1:6" ht="15.6" x14ac:dyDescent="0.3">
      <c r="A129" s="133" t="s">
        <v>100</v>
      </c>
      <c r="B129" s="125" t="s">
        <v>101</v>
      </c>
      <c r="C129" s="125"/>
      <c r="D129" s="125"/>
      <c r="E129" s="125"/>
      <c r="F129" s="125"/>
    </row>
    <row r="130" spans="1:6" ht="15.6" x14ac:dyDescent="0.3">
      <c r="A130" s="133"/>
      <c r="B130" s="56" t="s">
        <v>102</v>
      </c>
      <c r="C130" s="55" t="s">
        <v>98</v>
      </c>
      <c r="D130" s="57">
        <f>C127</f>
        <v>0</v>
      </c>
      <c r="E130" s="58">
        <v>0.03</v>
      </c>
      <c r="F130" s="59">
        <f>E130*D130</f>
        <v>0</v>
      </c>
    </row>
    <row r="131" spans="1:6" ht="15.6" x14ac:dyDescent="0.3">
      <c r="A131" s="133"/>
      <c r="B131" s="54" t="s">
        <v>103</v>
      </c>
      <c r="C131" s="130">
        <f>F130</f>
        <v>0</v>
      </c>
      <c r="D131" s="131"/>
      <c r="E131" s="131"/>
      <c r="F131" s="132"/>
    </row>
    <row r="132" spans="1:6" x14ac:dyDescent="0.3">
      <c r="A132" s="15"/>
      <c r="B132" s="15"/>
      <c r="C132" s="15"/>
      <c r="D132" s="15"/>
      <c r="E132" s="15"/>
      <c r="F132" s="15"/>
    </row>
    <row r="133" spans="1:6" ht="15.6" x14ac:dyDescent="0.3">
      <c r="A133" s="60"/>
      <c r="B133" s="61" t="s">
        <v>104</v>
      </c>
      <c r="C133" s="119">
        <f>C127+F130</f>
        <v>0</v>
      </c>
      <c r="D133" s="120"/>
      <c r="E133" s="120"/>
      <c r="F133" s="120"/>
    </row>
    <row r="134" spans="1:6" ht="15.6" x14ac:dyDescent="0.3">
      <c r="A134" s="60"/>
      <c r="B134" s="61" t="s">
        <v>105</v>
      </c>
      <c r="C134" s="119">
        <f>C133*0.2</f>
        <v>0</v>
      </c>
      <c r="D134" s="120"/>
      <c r="E134" s="120"/>
      <c r="F134" s="120"/>
    </row>
    <row r="135" spans="1:6" ht="15.6" x14ac:dyDescent="0.3">
      <c r="A135" s="60"/>
      <c r="B135" s="61" t="s">
        <v>106</v>
      </c>
      <c r="C135" s="119">
        <f>C134+C133</f>
        <v>0</v>
      </c>
      <c r="D135" s="120"/>
      <c r="E135" s="120"/>
      <c r="F135" s="120"/>
    </row>
  </sheetData>
  <mergeCells count="20">
    <mergeCell ref="C15:F15"/>
    <mergeCell ref="A1:F3"/>
    <mergeCell ref="A4:A5"/>
    <mergeCell ref="B4:B5"/>
    <mergeCell ref="C4:C5"/>
    <mergeCell ref="D4:D5"/>
    <mergeCell ref="C135:F135"/>
    <mergeCell ref="C114:F114"/>
    <mergeCell ref="C120:F120"/>
    <mergeCell ref="A123:A127"/>
    <mergeCell ref="B123:F123"/>
    <mergeCell ref="C124:F124"/>
    <mergeCell ref="C125:F125"/>
    <mergeCell ref="C126:F126"/>
    <mergeCell ref="C127:F127"/>
    <mergeCell ref="A129:A131"/>
    <mergeCell ref="B129:F129"/>
    <mergeCell ref="C131:F131"/>
    <mergeCell ref="C133:F133"/>
    <mergeCell ref="C134:F134"/>
  </mergeCells>
  <phoneticPr fontId="18" type="noConversion"/>
  <pageMargins left="0.25" right="0.25" top="0.75" bottom="0.75" header="0.3" footer="0.3"/>
  <pageSetup paperSize="9" scale="6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4A3FC-1E53-4F2E-AB69-1D8F6B246C34}">
  <sheetPr>
    <pageSetUpPr fitToPage="1"/>
  </sheetPr>
  <dimension ref="A1:F120"/>
  <sheetViews>
    <sheetView topLeftCell="A92" workbookViewId="0">
      <selection activeCell="C112" sqref="C112:F112"/>
    </sheetView>
  </sheetViews>
  <sheetFormatPr baseColWidth="10" defaultRowHeight="14.4" x14ac:dyDescent="0.3"/>
  <cols>
    <col min="2" max="2" width="95.44140625" customWidth="1"/>
  </cols>
  <sheetData>
    <row r="1" spans="1:6" ht="26.4" customHeight="1" x14ac:dyDescent="0.3">
      <c r="A1" s="137" t="s">
        <v>281</v>
      </c>
      <c r="B1" s="138"/>
      <c r="C1" s="138"/>
      <c r="D1" s="138"/>
      <c r="E1" s="138"/>
      <c r="F1" s="138"/>
    </row>
    <row r="2" spans="1:6" ht="26.4" customHeight="1" x14ac:dyDescent="0.3">
      <c r="A2" s="138"/>
      <c r="B2" s="138"/>
      <c r="C2" s="138"/>
      <c r="D2" s="138"/>
      <c r="E2" s="138"/>
      <c r="F2" s="138"/>
    </row>
    <row r="3" spans="1:6" ht="26.4" customHeight="1" x14ac:dyDescent="0.3">
      <c r="A3" s="138"/>
      <c r="B3" s="138"/>
      <c r="C3" s="138"/>
      <c r="D3" s="138"/>
      <c r="E3" s="138"/>
      <c r="F3" s="138"/>
    </row>
    <row r="4" spans="1:6" ht="26.4" customHeight="1" x14ac:dyDescent="0.3">
      <c r="A4" s="139" t="s">
        <v>0</v>
      </c>
      <c r="B4" s="140" t="s">
        <v>1</v>
      </c>
      <c r="C4" s="139" t="s">
        <v>2</v>
      </c>
      <c r="D4" s="141" t="s">
        <v>3</v>
      </c>
      <c r="E4" s="1" t="s">
        <v>4</v>
      </c>
      <c r="F4" s="1" t="s">
        <v>5</v>
      </c>
    </row>
    <row r="5" spans="1:6" ht="26.4" customHeight="1" x14ac:dyDescent="0.3">
      <c r="A5" s="139"/>
      <c r="B5" s="140"/>
      <c r="C5" s="139"/>
      <c r="D5" s="142"/>
      <c r="E5" s="1" t="s">
        <v>6</v>
      </c>
      <c r="F5" s="2" t="s">
        <v>6</v>
      </c>
    </row>
    <row r="6" spans="1:6" ht="26.4" customHeight="1" x14ac:dyDescent="0.3">
      <c r="A6" s="3">
        <v>0</v>
      </c>
      <c r="B6" s="4" t="s">
        <v>7</v>
      </c>
      <c r="C6" s="3"/>
      <c r="D6" s="5"/>
      <c r="E6" s="3"/>
      <c r="F6" s="6"/>
    </row>
    <row r="7" spans="1:6" ht="26.4" customHeight="1" x14ac:dyDescent="0.3">
      <c r="A7" s="7" t="s">
        <v>8</v>
      </c>
      <c r="B7" s="8" t="s">
        <v>9</v>
      </c>
      <c r="C7" s="9"/>
      <c r="D7" s="9"/>
      <c r="E7" s="9"/>
      <c r="F7" s="9"/>
    </row>
    <row r="8" spans="1:6" ht="26.4" customHeight="1" x14ac:dyDescent="0.3">
      <c r="A8" s="10" t="s">
        <v>10</v>
      </c>
      <c r="B8" s="11" t="s">
        <v>11</v>
      </c>
      <c r="C8" s="12" t="s">
        <v>12</v>
      </c>
      <c r="D8" s="12"/>
      <c r="E8" s="13"/>
      <c r="F8" s="14">
        <f t="shared" ref="F8:F14" si="0">D8*E8</f>
        <v>0</v>
      </c>
    </row>
    <row r="9" spans="1:6" ht="26.4" customHeight="1" x14ac:dyDescent="0.3">
      <c r="A9" s="10" t="s">
        <v>13</v>
      </c>
      <c r="B9" s="11" t="s">
        <v>14</v>
      </c>
      <c r="C9" s="12" t="s">
        <v>12</v>
      </c>
      <c r="D9" s="12"/>
      <c r="E9" s="13"/>
      <c r="F9" s="14">
        <f t="shared" si="0"/>
        <v>0</v>
      </c>
    </row>
    <row r="10" spans="1:6" ht="26.4" customHeight="1" x14ac:dyDescent="0.3">
      <c r="A10" s="10" t="s">
        <v>15</v>
      </c>
      <c r="B10" s="11" t="s">
        <v>16</v>
      </c>
      <c r="C10" s="12" t="s">
        <v>12</v>
      </c>
      <c r="D10" s="12"/>
      <c r="E10" s="13"/>
      <c r="F10" s="14">
        <f t="shared" si="0"/>
        <v>0</v>
      </c>
    </row>
    <row r="11" spans="1:6" ht="36" customHeight="1" x14ac:dyDescent="0.3">
      <c r="A11" s="10" t="s">
        <v>24</v>
      </c>
      <c r="B11" s="11" t="s">
        <v>18</v>
      </c>
      <c r="C11" s="12" t="s">
        <v>12</v>
      </c>
      <c r="D11" s="12"/>
      <c r="E11" s="13"/>
      <c r="F11" s="14">
        <f t="shared" si="0"/>
        <v>0</v>
      </c>
    </row>
    <row r="12" spans="1:6" ht="37.799999999999997" customHeight="1" x14ac:dyDescent="0.3">
      <c r="A12" s="10" t="s">
        <v>25</v>
      </c>
      <c r="B12" s="11" t="s">
        <v>19</v>
      </c>
      <c r="C12" s="12" t="s">
        <v>12</v>
      </c>
      <c r="D12" s="12"/>
      <c r="E12" s="13"/>
      <c r="F12" s="14">
        <f t="shared" si="0"/>
        <v>0</v>
      </c>
    </row>
    <row r="13" spans="1:6" ht="38.4" customHeight="1" x14ac:dyDescent="0.3">
      <c r="A13" s="10" t="s">
        <v>26</v>
      </c>
      <c r="B13" s="11" t="s">
        <v>20</v>
      </c>
      <c r="C13" s="12" t="s">
        <v>12</v>
      </c>
      <c r="D13" s="12"/>
      <c r="E13" s="13"/>
      <c r="F13" s="14">
        <f t="shared" si="0"/>
        <v>0</v>
      </c>
    </row>
    <row r="14" spans="1:6" ht="36" customHeight="1" x14ac:dyDescent="0.3">
      <c r="A14" s="10" t="s">
        <v>27</v>
      </c>
      <c r="B14" s="11" t="s">
        <v>21</v>
      </c>
      <c r="C14" s="12" t="s">
        <v>12</v>
      </c>
      <c r="D14" s="12"/>
      <c r="E14" s="13"/>
      <c r="F14" s="14">
        <f t="shared" si="0"/>
        <v>0</v>
      </c>
    </row>
    <row r="15" spans="1:6" ht="26.4" customHeight="1" x14ac:dyDescent="0.3">
      <c r="A15" s="45"/>
      <c r="B15" s="49" t="s">
        <v>112</v>
      </c>
      <c r="C15" s="134">
        <f>SUM(F8:F14)</f>
        <v>0</v>
      </c>
      <c r="D15" s="135"/>
      <c r="E15" s="135"/>
      <c r="F15" s="136"/>
    </row>
    <row r="17" spans="1:6" ht="15.6" x14ac:dyDescent="0.3">
      <c r="A17" s="3">
        <v>1</v>
      </c>
      <c r="B17" s="4" t="s">
        <v>282</v>
      </c>
      <c r="C17" s="3"/>
      <c r="D17" s="5"/>
      <c r="E17" s="3"/>
      <c r="F17" s="6"/>
    </row>
    <row r="18" spans="1:6" ht="15.6" x14ac:dyDescent="0.3">
      <c r="A18" s="7" t="s">
        <v>285</v>
      </c>
      <c r="B18" s="8" t="s">
        <v>169</v>
      </c>
      <c r="C18" s="9"/>
      <c r="D18" s="9"/>
      <c r="E18" s="9"/>
      <c r="F18" s="9"/>
    </row>
    <row r="19" spans="1:6" ht="15.6" x14ac:dyDescent="0.3">
      <c r="A19" s="25" t="s">
        <v>168</v>
      </c>
      <c r="B19" s="74" t="s">
        <v>170</v>
      </c>
      <c r="C19" s="28" t="s">
        <v>39</v>
      </c>
      <c r="D19" s="28"/>
      <c r="E19" s="13"/>
      <c r="F19" s="14">
        <f>D19*E19</f>
        <v>0</v>
      </c>
    </row>
    <row r="20" spans="1:6" ht="15.6" x14ac:dyDescent="0.3">
      <c r="A20" s="25" t="s">
        <v>286</v>
      </c>
      <c r="B20" s="74" t="s">
        <v>171</v>
      </c>
      <c r="C20" s="28" t="s">
        <v>39</v>
      </c>
      <c r="D20" s="28"/>
      <c r="E20" s="13"/>
      <c r="F20" s="14">
        <f>D20*E20</f>
        <v>0</v>
      </c>
    </row>
    <row r="21" spans="1:6" ht="15.6" x14ac:dyDescent="0.3">
      <c r="A21" s="25" t="s">
        <v>287</v>
      </c>
      <c r="B21" s="74" t="s">
        <v>172</v>
      </c>
      <c r="C21" s="28" t="s">
        <v>39</v>
      </c>
      <c r="D21" s="28"/>
      <c r="E21" s="13"/>
      <c r="F21" s="14">
        <f>D21*E21</f>
        <v>0</v>
      </c>
    </row>
    <row r="22" spans="1:6" ht="15.6" x14ac:dyDescent="0.3">
      <c r="A22" s="25" t="s">
        <v>288</v>
      </c>
      <c r="B22" s="74" t="s">
        <v>173</v>
      </c>
      <c r="C22" s="28" t="s">
        <v>39</v>
      </c>
      <c r="D22" s="28"/>
      <c r="E22" s="13"/>
      <c r="F22" s="14">
        <f>D22*E22</f>
        <v>0</v>
      </c>
    </row>
    <row r="23" spans="1:6" ht="15.6" x14ac:dyDescent="0.3">
      <c r="A23" s="25" t="s">
        <v>289</v>
      </c>
      <c r="B23" s="74" t="s">
        <v>174</v>
      </c>
      <c r="C23" s="28" t="s">
        <v>39</v>
      </c>
      <c r="D23" s="28"/>
      <c r="E23" s="13"/>
      <c r="F23" s="14">
        <f>D23*E23</f>
        <v>0</v>
      </c>
    </row>
    <row r="24" spans="1:6" ht="12.6" customHeight="1" x14ac:dyDescent="0.3">
      <c r="A24" s="7" t="s">
        <v>29</v>
      </c>
      <c r="B24" s="8" t="s">
        <v>175</v>
      </c>
      <c r="C24" s="9"/>
      <c r="D24" s="9"/>
      <c r="E24" s="9"/>
      <c r="F24" s="9"/>
    </row>
    <row r="25" spans="1:6" ht="15.6" x14ac:dyDescent="0.3">
      <c r="A25" s="25" t="s">
        <v>176</v>
      </c>
      <c r="B25" s="70" t="s">
        <v>177</v>
      </c>
      <c r="C25" s="69" t="s">
        <v>12</v>
      </c>
      <c r="D25" s="21"/>
      <c r="E25" s="13"/>
      <c r="F25" s="14">
        <f>D25*E25</f>
        <v>0</v>
      </c>
    </row>
    <row r="26" spans="1:6" ht="15.6" x14ac:dyDescent="0.3">
      <c r="A26" s="25" t="s">
        <v>178</v>
      </c>
      <c r="B26" s="70" t="s">
        <v>179</v>
      </c>
      <c r="C26" s="69" t="s">
        <v>39</v>
      </c>
      <c r="D26" s="21"/>
      <c r="E26" s="13"/>
      <c r="F26" s="14">
        <f>D26*E26</f>
        <v>0</v>
      </c>
    </row>
    <row r="27" spans="1:6" ht="15.6" x14ac:dyDescent="0.3">
      <c r="A27" s="7" t="s">
        <v>180</v>
      </c>
      <c r="B27" s="8" t="s">
        <v>181</v>
      </c>
      <c r="C27" s="9"/>
      <c r="D27" s="9"/>
      <c r="E27" s="9"/>
      <c r="F27" s="9"/>
    </row>
    <row r="28" spans="1:6" ht="15.6" x14ac:dyDescent="0.3">
      <c r="A28" s="25" t="s">
        <v>182</v>
      </c>
      <c r="B28" s="98" t="s">
        <v>183</v>
      </c>
      <c r="C28" s="30" t="s">
        <v>39</v>
      </c>
      <c r="D28" s="21"/>
      <c r="E28" s="13"/>
      <c r="F28" s="14">
        <f>D28*E28</f>
        <v>0</v>
      </c>
    </row>
    <row r="29" spans="1:6" ht="15.6" x14ac:dyDescent="0.3">
      <c r="A29" s="25" t="s">
        <v>184</v>
      </c>
      <c r="B29" s="98" t="s">
        <v>185</v>
      </c>
      <c r="C29" s="28" t="s">
        <v>39</v>
      </c>
      <c r="D29" s="21"/>
      <c r="E29" s="13"/>
      <c r="F29" s="14">
        <f>D29*E29</f>
        <v>0</v>
      </c>
    </row>
    <row r="30" spans="1:6" ht="15.6" x14ac:dyDescent="0.3">
      <c r="A30" s="25" t="s">
        <v>186</v>
      </c>
      <c r="B30" s="75" t="s">
        <v>187</v>
      </c>
      <c r="C30" s="28" t="s">
        <v>39</v>
      </c>
      <c r="D30" s="21"/>
      <c r="E30" s="13"/>
      <c r="F30" s="14">
        <f>D30*E30</f>
        <v>0</v>
      </c>
    </row>
    <row r="31" spans="1:6" ht="15.6" x14ac:dyDescent="0.3">
      <c r="A31" s="25" t="s">
        <v>358</v>
      </c>
      <c r="B31" s="75" t="s">
        <v>299</v>
      </c>
      <c r="C31" s="28" t="s">
        <v>39</v>
      </c>
      <c r="D31" s="21"/>
      <c r="E31" s="13"/>
      <c r="F31" s="14">
        <f t="shared" ref="F31:F88" si="1">D31*E31</f>
        <v>0</v>
      </c>
    </row>
    <row r="32" spans="1:6" ht="15.6" x14ac:dyDescent="0.3">
      <c r="A32" s="25" t="s">
        <v>359</v>
      </c>
      <c r="B32" s="75" t="s">
        <v>300</v>
      </c>
      <c r="C32" s="28" t="s">
        <v>39</v>
      </c>
      <c r="D32" s="21"/>
      <c r="E32" s="13"/>
      <c r="F32" s="14">
        <f t="shared" si="1"/>
        <v>0</v>
      </c>
    </row>
    <row r="33" spans="1:6" ht="15.6" x14ac:dyDescent="0.3">
      <c r="A33" s="25" t="s">
        <v>360</v>
      </c>
      <c r="B33" s="75" t="s">
        <v>301</v>
      </c>
      <c r="C33" s="28" t="s">
        <v>39</v>
      </c>
      <c r="D33" s="21"/>
      <c r="E33" s="13"/>
      <c r="F33" s="14">
        <f t="shared" si="1"/>
        <v>0</v>
      </c>
    </row>
    <row r="34" spans="1:6" ht="15.6" x14ac:dyDescent="0.3">
      <c r="A34" s="25" t="s">
        <v>361</v>
      </c>
      <c r="B34" s="75" t="s">
        <v>302</v>
      </c>
      <c r="C34" s="28" t="s">
        <v>39</v>
      </c>
      <c r="D34" s="21"/>
      <c r="E34" s="13"/>
      <c r="F34" s="14">
        <f t="shared" si="1"/>
        <v>0</v>
      </c>
    </row>
    <row r="35" spans="1:6" ht="15.6" x14ac:dyDescent="0.3">
      <c r="A35" s="25" t="s">
        <v>362</v>
      </c>
      <c r="B35" s="75" t="s">
        <v>303</v>
      </c>
      <c r="C35" s="28" t="s">
        <v>39</v>
      </c>
      <c r="D35" s="21"/>
      <c r="E35" s="13"/>
      <c r="F35" s="14">
        <f t="shared" si="1"/>
        <v>0</v>
      </c>
    </row>
    <row r="36" spans="1:6" ht="15.6" x14ac:dyDescent="0.3">
      <c r="A36" s="25" t="s">
        <v>363</v>
      </c>
      <c r="B36" s="75" t="s">
        <v>304</v>
      </c>
      <c r="C36" s="28" t="s">
        <v>39</v>
      </c>
      <c r="D36" s="21"/>
      <c r="E36" s="13"/>
      <c r="F36" s="14">
        <f t="shared" si="1"/>
        <v>0</v>
      </c>
    </row>
    <row r="37" spans="1:6" ht="15.6" x14ac:dyDescent="0.3">
      <c r="A37" s="25" t="s">
        <v>364</v>
      </c>
      <c r="B37" s="75" t="s">
        <v>305</v>
      </c>
      <c r="C37" s="28" t="s">
        <v>39</v>
      </c>
      <c r="D37" s="21"/>
      <c r="E37" s="13"/>
      <c r="F37" s="14">
        <f t="shared" si="1"/>
        <v>0</v>
      </c>
    </row>
    <row r="38" spans="1:6" ht="15.6" x14ac:dyDescent="0.3">
      <c r="A38" s="25" t="s">
        <v>365</v>
      </c>
      <c r="B38" s="75" t="s">
        <v>306</v>
      </c>
      <c r="C38" s="28" t="s">
        <v>39</v>
      </c>
      <c r="D38" s="21"/>
      <c r="E38" s="13"/>
      <c r="F38" s="14">
        <f t="shared" si="1"/>
        <v>0</v>
      </c>
    </row>
    <row r="39" spans="1:6" ht="15.6" x14ac:dyDescent="0.3">
      <c r="A39" s="25" t="s">
        <v>366</v>
      </c>
      <c r="B39" s="75" t="s">
        <v>307</v>
      </c>
      <c r="C39" s="28" t="s">
        <v>39</v>
      </c>
      <c r="D39" s="21"/>
      <c r="E39" s="13"/>
      <c r="F39" s="14">
        <f t="shared" si="1"/>
        <v>0</v>
      </c>
    </row>
    <row r="40" spans="1:6" ht="15.6" x14ac:dyDescent="0.3">
      <c r="A40" s="25" t="s">
        <v>367</v>
      </c>
      <c r="B40" s="75" t="s">
        <v>308</v>
      </c>
      <c r="C40" s="28" t="s">
        <v>39</v>
      </c>
      <c r="D40" s="21"/>
      <c r="E40" s="13"/>
      <c r="F40" s="14">
        <f t="shared" si="1"/>
        <v>0</v>
      </c>
    </row>
    <row r="41" spans="1:6" ht="15.6" x14ac:dyDescent="0.3">
      <c r="A41" s="25" t="s">
        <v>368</v>
      </c>
      <c r="B41" s="75" t="s">
        <v>310</v>
      </c>
      <c r="C41" s="28" t="s">
        <v>39</v>
      </c>
      <c r="D41" s="21"/>
      <c r="E41" s="13"/>
      <c r="F41" s="14">
        <f t="shared" si="1"/>
        <v>0</v>
      </c>
    </row>
    <row r="42" spans="1:6" ht="15.6" x14ac:dyDescent="0.3">
      <c r="A42" s="25" t="s">
        <v>369</v>
      </c>
      <c r="B42" s="75" t="s">
        <v>309</v>
      </c>
      <c r="C42" s="28" t="s">
        <v>39</v>
      </c>
      <c r="D42" s="21"/>
      <c r="E42" s="13"/>
      <c r="F42" s="14">
        <f t="shared" si="1"/>
        <v>0</v>
      </c>
    </row>
    <row r="43" spans="1:6" ht="15.6" x14ac:dyDescent="0.3">
      <c r="A43" s="25" t="s">
        <v>370</v>
      </c>
      <c r="B43" s="75" t="s">
        <v>311</v>
      </c>
      <c r="C43" s="28" t="s">
        <v>39</v>
      </c>
      <c r="D43" s="21"/>
      <c r="E43" s="13"/>
      <c r="F43" s="14">
        <f t="shared" si="1"/>
        <v>0</v>
      </c>
    </row>
    <row r="44" spans="1:6" ht="15.6" x14ac:dyDescent="0.3">
      <c r="A44" s="25" t="s">
        <v>371</v>
      </c>
      <c r="B44" s="75" t="s">
        <v>312</v>
      </c>
      <c r="C44" s="28" t="s">
        <v>39</v>
      </c>
      <c r="D44" s="21"/>
      <c r="E44" s="13"/>
      <c r="F44" s="14">
        <f t="shared" si="1"/>
        <v>0</v>
      </c>
    </row>
    <row r="45" spans="1:6" ht="15.6" x14ac:dyDescent="0.3">
      <c r="A45" s="25" t="s">
        <v>372</v>
      </c>
      <c r="B45" s="75" t="s">
        <v>313</v>
      </c>
      <c r="C45" s="28" t="s">
        <v>39</v>
      </c>
      <c r="D45" s="21"/>
      <c r="E45" s="13"/>
      <c r="F45" s="14">
        <f t="shared" si="1"/>
        <v>0</v>
      </c>
    </row>
    <row r="46" spans="1:6" ht="15.6" x14ac:dyDescent="0.3">
      <c r="A46" s="25" t="s">
        <v>373</v>
      </c>
      <c r="B46" s="75" t="s">
        <v>314</v>
      </c>
      <c r="C46" s="28" t="s">
        <v>12</v>
      </c>
      <c r="D46" s="21"/>
      <c r="E46" s="13"/>
      <c r="F46" s="14">
        <f t="shared" si="1"/>
        <v>0</v>
      </c>
    </row>
    <row r="47" spans="1:6" ht="15.6" x14ac:dyDescent="0.3">
      <c r="A47" s="25" t="s">
        <v>374</v>
      </c>
      <c r="B47" s="75" t="s">
        <v>315</v>
      </c>
      <c r="C47" s="28" t="s">
        <v>12</v>
      </c>
      <c r="D47" s="21"/>
      <c r="E47" s="13"/>
      <c r="F47" s="14">
        <f t="shared" si="1"/>
        <v>0</v>
      </c>
    </row>
    <row r="48" spans="1:6" ht="15.6" x14ac:dyDescent="0.3">
      <c r="A48" s="25" t="s">
        <v>375</v>
      </c>
      <c r="B48" s="75" t="s">
        <v>316</v>
      </c>
      <c r="C48" s="28" t="s">
        <v>12</v>
      </c>
      <c r="D48" s="21"/>
      <c r="E48" s="13"/>
      <c r="F48" s="14">
        <f t="shared" si="1"/>
        <v>0</v>
      </c>
    </row>
    <row r="49" spans="1:6" ht="15.6" x14ac:dyDescent="0.3">
      <c r="A49" s="25" t="s">
        <v>376</v>
      </c>
      <c r="B49" s="75" t="s">
        <v>317</v>
      </c>
      <c r="C49" s="28" t="s">
        <v>12</v>
      </c>
      <c r="D49" s="21"/>
      <c r="E49" s="13"/>
      <c r="F49" s="14">
        <f t="shared" si="1"/>
        <v>0</v>
      </c>
    </row>
    <row r="50" spans="1:6" ht="15.6" x14ac:dyDescent="0.3">
      <c r="A50" s="25" t="s">
        <v>377</v>
      </c>
      <c r="B50" s="75" t="s">
        <v>318</v>
      </c>
      <c r="C50" s="28" t="s">
        <v>12</v>
      </c>
      <c r="D50" s="21"/>
      <c r="E50" s="13"/>
      <c r="F50" s="14">
        <f t="shared" si="1"/>
        <v>0</v>
      </c>
    </row>
    <row r="51" spans="1:6" ht="15.6" x14ac:dyDescent="0.3">
      <c r="A51" s="25" t="s">
        <v>378</v>
      </c>
      <c r="B51" s="75" t="s">
        <v>319</v>
      </c>
      <c r="C51" s="28" t="s">
        <v>39</v>
      </c>
      <c r="D51" s="21"/>
      <c r="E51" s="13"/>
      <c r="F51" s="14">
        <f t="shared" si="1"/>
        <v>0</v>
      </c>
    </row>
    <row r="52" spans="1:6" ht="15.6" x14ac:dyDescent="0.3">
      <c r="A52" s="25" t="s">
        <v>379</v>
      </c>
      <c r="B52" s="75" t="s">
        <v>320</v>
      </c>
      <c r="C52" s="28" t="s">
        <v>321</v>
      </c>
      <c r="D52" s="21"/>
      <c r="E52" s="13"/>
      <c r="F52" s="14">
        <f t="shared" si="1"/>
        <v>0</v>
      </c>
    </row>
    <row r="53" spans="1:6" ht="15.6" x14ac:dyDescent="0.3">
      <c r="A53" s="25" t="s">
        <v>380</v>
      </c>
      <c r="B53" s="75" t="s">
        <v>322</v>
      </c>
      <c r="C53" s="28" t="s">
        <v>39</v>
      </c>
      <c r="D53" s="21"/>
      <c r="E53" s="13"/>
      <c r="F53" s="14">
        <f t="shared" si="1"/>
        <v>0</v>
      </c>
    </row>
    <row r="54" spans="1:6" ht="15.6" x14ac:dyDescent="0.3">
      <c r="A54" s="25" t="s">
        <v>381</v>
      </c>
      <c r="B54" s="75" t="s">
        <v>323</v>
      </c>
      <c r="C54" s="28" t="s">
        <v>39</v>
      </c>
      <c r="D54" s="21"/>
      <c r="E54" s="13"/>
      <c r="F54" s="14">
        <f t="shared" si="1"/>
        <v>0</v>
      </c>
    </row>
    <row r="55" spans="1:6" ht="15.6" x14ac:dyDescent="0.3">
      <c r="A55" s="25" t="s">
        <v>382</v>
      </c>
      <c r="B55" s="75" t="s">
        <v>324</v>
      </c>
      <c r="C55" s="28" t="s">
        <v>39</v>
      </c>
      <c r="D55" s="21"/>
      <c r="E55" s="13"/>
      <c r="F55" s="14">
        <f t="shared" si="1"/>
        <v>0</v>
      </c>
    </row>
    <row r="56" spans="1:6" ht="15.6" x14ac:dyDescent="0.3">
      <c r="A56" s="25" t="s">
        <v>383</v>
      </c>
      <c r="B56" s="75" t="s">
        <v>325</v>
      </c>
      <c r="C56" s="28" t="s">
        <v>39</v>
      </c>
      <c r="D56" s="21"/>
      <c r="E56" s="13"/>
      <c r="F56" s="14">
        <f t="shared" si="1"/>
        <v>0</v>
      </c>
    </row>
    <row r="57" spans="1:6" ht="15.6" x14ac:dyDescent="0.3">
      <c r="A57" s="25" t="s">
        <v>384</v>
      </c>
      <c r="B57" s="75" t="s">
        <v>326</v>
      </c>
      <c r="C57" s="28" t="s">
        <v>39</v>
      </c>
      <c r="D57" s="21"/>
      <c r="E57" s="13"/>
      <c r="F57" s="14">
        <f t="shared" si="1"/>
        <v>0</v>
      </c>
    </row>
    <row r="58" spans="1:6" ht="15.6" x14ac:dyDescent="0.3">
      <c r="A58" s="25" t="s">
        <v>385</v>
      </c>
      <c r="B58" s="75" t="s">
        <v>327</v>
      </c>
      <c r="C58" s="28" t="s">
        <v>39</v>
      </c>
      <c r="D58" s="21"/>
      <c r="E58" s="13"/>
      <c r="F58" s="14">
        <f t="shared" si="1"/>
        <v>0</v>
      </c>
    </row>
    <row r="59" spans="1:6" ht="15.6" x14ac:dyDescent="0.3">
      <c r="A59" s="25" t="s">
        <v>386</v>
      </c>
      <c r="B59" s="75" t="s">
        <v>328</v>
      </c>
      <c r="C59" s="28" t="s">
        <v>39</v>
      </c>
      <c r="D59" s="21"/>
      <c r="E59" s="13"/>
      <c r="F59" s="14">
        <f t="shared" si="1"/>
        <v>0</v>
      </c>
    </row>
    <row r="60" spans="1:6" ht="15.6" x14ac:dyDescent="0.3">
      <c r="A60" s="25" t="s">
        <v>387</v>
      </c>
      <c r="B60" s="75" t="s">
        <v>329</v>
      </c>
      <c r="C60" s="28" t="s">
        <v>39</v>
      </c>
      <c r="D60" s="21"/>
      <c r="E60" s="13"/>
      <c r="F60" s="14">
        <f t="shared" si="1"/>
        <v>0</v>
      </c>
    </row>
    <row r="61" spans="1:6" ht="15.6" x14ac:dyDescent="0.3">
      <c r="A61" s="25" t="s">
        <v>388</v>
      </c>
      <c r="B61" s="75" t="s">
        <v>330</v>
      </c>
      <c r="C61" s="28" t="s">
        <v>39</v>
      </c>
      <c r="D61" s="21"/>
      <c r="E61" s="13"/>
      <c r="F61" s="14">
        <f t="shared" si="1"/>
        <v>0</v>
      </c>
    </row>
    <row r="62" spans="1:6" ht="15.6" x14ac:dyDescent="0.3">
      <c r="A62" s="25" t="s">
        <v>389</v>
      </c>
      <c r="B62" s="75" t="s">
        <v>331</v>
      </c>
      <c r="C62" s="28" t="s">
        <v>39</v>
      </c>
      <c r="D62" s="21"/>
      <c r="E62" s="13"/>
      <c r="F62" s="14">
        <f t="shared" si="1"/>
        <v>0</v>
      </c>
    </row>
    <row r="63" spans="1:6" ht="15.6" x14ac:dyDescent="0.3">
      <c r="A63" s="25" t="s">
        <v>390</v>
      </c>
      <c r="B63" s="75" t="s">
        <v>332</v>
      </c>
      <c r="C63" s="28" t="s">
        <v>39</v>
      </c>
      <c r="D63" s="21"/>
      <c r="E63" s="13"/>
      <c r="F63" s="14">
        <f t="shared" si="1"/>
        <v>0</v>
      </c>
    </row>
    <row r="64" spans="1:6" ht="15.6" x14ac:dyDescent="0.3">
      <c r="A64" s="25" t="s">
        <v>391</v>
      </c>
      <c r="B64" s="75" t="s">
        <v>333</v>
      </c>
      <c r="C64" s="28" t="s">
        <v>39</v>
      </c>
      <c r="D64" s="21"/>
      <c r="E64" s="13"/>
      <c r="F64" s="14">
        <f t="shared" si="1"/>
        <v>0</v>
      </c>
    </row>
    <row r="65" spans="1:6" ht="15.6" x14ac:dyDescent="0.3">
      <c r="A65" s="25" t="s">
        <v>392</v>
      </c>
      <c r="B65" s="75" t="s">
        <v>334</v>
      </c>
      <c r="C65" s="28" t="s">
        <v>39</v>
      </c>
      <c r="D65" s="21"/>
      <c r="E65" s="13"/>
      <c r="F65" s="14">
        <f t="shared" si="1"/>
        <v>0</v>
      </c>
    </row>
    <row r="66" spans="1:6" ht="15.6" x14ac:dyDescent="0.3">
      <c r="A66" s="25" t="s">
        <v>393</v>
      </c>
      <c r="B66" s="75" t="s">
        <v>263</v>
      </c>
      <c r="C66" s="28" t="s">
        <v>39</v>
      </c>
      <c r="D66" s="21"/>
      <c r="E66" s="13"/>
      <c r="F66" s="14">
        <f t="shared" si="1"/>
        <v>0</v>
      </c>
    </row>
    <row r="67" spans="1:6" ht="15.6" x14ac:dyDescent="0.3">
      <c r="A67" s="25" t="s">
        <v>394</v>
      </c>
      <c r="B67" s="75" t="s">
        <v>335</v>
      </c>
      <c r="C67" s="28" t="s">
        <v>39</v>
      </c>
      <c r="D67" s="21"/>
      <c r="E67" s="13"/>
      <c r="F67" s="14">
        <f t="shared" si="1"/>
        <v>0</v>
      </c>
    </row>
    <row r="68" spans="1:6" ht="15.6" x14ac:dyDescent="0.3">
      <c r="A68" s="25" t="s">
        <v>395</v>
      </c>
      <c r="B68" s="75" t="s">
        <v>336</v>
      </c>
      <c r="C68" s="28" t="s">
        <v>39</v>
      </c>
      <c r="D68" s="21"/>
      <c r="E68" s="13"/>
      <c r="F68" s="14">
        <f t="shared" si="1"/>
        <v>0</v>
      </c>
    </row>
    <row r="69" spans="1:6" ht="15.6" x14ac:dyDescent="0.3">
      <c r="A69" s="25" t="s">
        <v>396</v>
      </c>
      <c r="B69" s="75" t="s">
        <v>337</v>
      </c>
      <c r="C69" s="28" t="s">
        <v>39</v>
      </c>
      <c r="D69" s="21"/>
      <c r="E69" s="13"/>
      <c r="F69" s="14">
        <f t="shared" si="1"/>
        <v>0</v>
      </c>
    </row>
    <row r="70" spans="1:6" ht="15.6" x14ac:dyDescent="0.3">
      <c r="A70" s="25" t="s">
        <v>397</v>
      </c>
      <c r="B70" s="75" t="s">
        <v>338</v>
      </c>
      <c r="C70" s="28" t="s">
        <v>39</v>
      </c>
      <c r="D70" s="21"/>
      <c r="E70" s="13"/>
      <c r="F70" s="14">
        <f t="shared" si="1"/>
        <v>0</v>
      </c>
    </row>
    <row r="71" spans="1:6" ht="15.6" x14ac:dyDescent="0.3">
      <c r="A71" s="25" t="s">
        <v>398</v>
      </c>
      <c r="B71" s="75" t="s">
        <v>339</v>
      </c>
      <c r="C71" s="28" t="s">
        <v>39</v>
      </c>
      <c r="D71" s="21"/>
      <c r="E71" s="13"/>
      <c r="F71" s="14">
        <f t="shared" si="1"/>
        <v>0</v>
      </c>
    </row>
    <row r="72" spans="1:6" ht="15.6" x14ac:dyDescent="0.3">
      <c r="A72" s="25" t="s">
        <v>399</v>
      </c>
      <c r="B72" s="75" t="s">
        <v>340</v>
      </c>
      <c r="C72" s="28" t="s">
        <v>39</v>
      </c>
      <c r="D72" s="21"/>
      <c r="E72" s="13"/>
      <c r="F72" s="14">
        <f t="shared" si="1"/>
        <v>0</v>
      </c>
    </row>
    <row r="73" spans="1:6" ht="15.6" x14ac:dyDescent="0.3">
      <c r="A73" s="25" t="s">
        <v>400</v>
      </c>
      <c r="B73" s="75" t="s">
        <v>341</v>
      </c>
      <c r="C73" s="28" t="s">
        <v>39</v>
      </c>
      <c r="D73" s="21"/>
      <c r="E73" s="13"/>
      <c r="F73" s="14">
        <f t="shared" si="1"/>
        <v>0</v>
      </c>
    </row>
    <row r="74" spans="1:6" ht="15.6" x14ac:dyDescent="0.3">
      <c r="A74" s="25" t="s">
        <v>401</v>
      </c>
      <c r="B74" s="75" t="s">
        <v>342</v>
      </c>
      <c r="C74" s="28" t="s">
        <v>39</v>
      </c>
      <c r="D74" s="21"/>
      <c r="E74" s="13"/>
      <c r="F74" s="14">
        <f t="shared" si="1"/>
        <v>0</v>
      </c>
    </row>
    <row r="75" spans="1:6" ht="15.6" x14ac:dyDescent="0.3">
      <c r="A75" s="25" t="s">
        <v>402</v>
      </c>
      <c r="B75" s="75" t="s">
        <v>343</v>
      </c>
      <c r="C75" s="28" t="s">
        <v>39</v>
      </c>
      <c r="D75" s="21"/>
      <c r="E75" s="13"/>
      <c r="F75" s="14">
        <f t="shared" si="1"/>
        <v>0</v>
      </c>
    </row>
    <row r="76" spans="1:6" ht="15.6" x14ac:dyDescent="0.3">
      <c r="A76" s="25" t="s">
        <v>403</v>
      </c>
      <c r="B76" s="75" t="s">
        <v>344</v>
      </c>
      <c r="C76" s="28" t="s">
        <v>39</v>
      </c>
      <c r="D76" s="21"/>
      <c r="E76" s="13"/>
      <c r="F76" s="14">
        <f t="shared" si="1"/>
        <v>0</v>
      </c>
    </row>
    <row r="77" spans="1:6" ht="15.6" x14ac:dyDescent="0.3">
      <c r="A77" s="25" t="s">
        <v>404</v>
      </c>
      <c r="B77" s="75" t="s">
        <v>345</v>
      </c>
      <c r="C77" s="28" t="s">
        <v>39</v>
      </c>
      <c r="D77" s="21"/>
      <c r="E77" s="13"/>
      <c r="F77" s="14">
        <f t="shared" si="1"/>
        <v>0</v>
      </c>
    </row>
    <row r="78" spans="1:6" ht="15.6" x14ac:dyDescent="0.3">
      <c r="A78" s="25" t="s">
        <v>405</v>
      </c>
      <c r="B78" s="75" t="s">
        <v>346</v>
      </c>
      <c r="C78" s="28" t="s">
        <v>39</v>
      </c>
      <c r="D78" s="21"/>
      <c r="E78" s="13"/>
      <c r="F78" s="14">
        <f t="shared" si="1"/>
        <v>0</v>
      </c>
    </row>
    <row r="79" spans="1:6" ht="15.6" x14ac:dyDescent="0.3">
      <c r="A79" s="25" t="s">
        <v>406</v>
      </c>
      <c r="B79" s="75" t="s">
        <v>347</v>
      </c>
      <c r="C79" s="28" t="s">
        <v>39</v>
      </c>
      <c r="D79" s="21"/>
      <c r="E79" s="13"/>
      <c r="F79" s="14">
        <f t="shared" si="1"/>
        <v>0</v>
      </c>
    </row>
    <row r="80" spans="1:6" ht="15.6" x14ac:dyDescent="0.3">
      <c r="A80" s="25" t="s">
        <v>407</v>
      </c>
      <c r="B80" s="75" t="s">
        <v>348</v>
      </c>
      <c r="C80" s="28" t="s">
        <v>39</v>
      </c>
      <c r="D80" s="21"/>
      <c r="E80" s="13"/>
      <c r="F80" s="14">
        <f t="shared" si="1"/>
        <v>0</v>
      </c>
    </row>
    <row r="81" spans="1:6" ht="15.6" x14ac:dyDescent="0.3">
      <c r="A81" s="25" t="s">
        <v>408</v>
      </c>
      <c r="B81" s="75" t="s">
        <v>349</v>
      </c>
      <c r="C81" s="28" t="s">
        <v>39</v>
      </c>
      <c r="D81" s="21"/>
      <c r="E81" s="13"/>
      <c r="F81" s="14">
        <f t="shared" si="1"/>
        <v>0</v>
      </c>
    </row>
    <row r="82" spans="1:6" ht="15.6" x14ac:dyDescent="0.3">
      <c r="A82" s="25" t="s">
        <v>409</v>
      </c>
      <c r="B82" s="75" t="s">
        <v>350</v>
      </c>
      <c r="C82" s="28" t="s">
        <v>39</v>
      </c>
      <c r="D82" s="21"/>
      <c r="E82" s="13"/>
      <c r="F82" s="14">
        <f t="shared" si="1"/>
        <v>0</v>
      </c>
    </row>
    <row r="83" spans="1:6" ht="15.6" x14ac:dyDescent="0.3">
      <c r="A83" s="25" t="s">
        <v>410</v>
      </c>
      <c r="B83" s="75" t="s">
        <v>351</v>
      </c>
      <c r="C83" s="28" t="s">
        <v>39</v>
      </c>
      <c r="D83" s="21"/>
      <c r="E83" s="13"/>
      <c r="F83" s="14">
        <f t="shared" si="1"/>
        <v>0</v>
      </c>
    </row>
    <row r="84" spans="1:6" ht="15.6" x14ac:dyDescent="0.3">
      <c r="A84" s="25" t="s">
        <v>411</v>
      </c>
      <c r="B84" s="75" t="s">
        <v>352</v>
      </c>
      <c r="C84" s="28" t="s">
        <v>39</v>
      </c>
      <c r="D84" s="21"/>
      <c r="E84" s="13"/>
      <c r="F84" s="14">
        <f t="shared" si="1"/>
        <v>0</v>
      </c>
    </row>
    <row r="85" spans="1:6" ht="15.6" x14ac:dyDescent="0.3">
      <c r="A85" s="25" t="s">
        <v>412</v>
      </c>
      <c r="B85" s="75" t="s">
        <v>353</v>
      </c>
      <c r="C85" s="28" t="s">
        <v>39</v>
      </c>
      <c r="D85" s="21"/>
      <c r="E85" s="13"/>
      <c r="F85" s="14">
        <f t="shared" si="1"/>
        <v>0</v>
      </c>
    </row>
    <row r="86" spans="1:6" ht="15.6" x14ac:dyDescent="0.3">
      <c r="A86" s="25" t="s">
        <v>413</v>
      </c>
      <c r="B86" s="75" t="s">
        <v>354</v>
      </c>
      <c r="C86" s="28" t="s">
        <v>39</v>
      </c>
      <c r="D86" s="21"/>
      <c r="E86" s="13"/>
      <c r="F86" s="14">
        <f t="shared" si="1"/>
        <v>0</v>
      </c>
    </row>
    <row r="87" spans="1:6" ht="15.6" x14ac:dyDescent="0.3">
      <c r="A87" s="25" t="s">
        <v>414</v>
      </c>
      <c r="B87" s="75" t="s">
        <v>355</v>
      </c>
      <c r="C87" s="28" t="s">
        <v>39</v>
      </c>
      <c r="D87" s="21"/>
      <c r="E87" s="13"/>
      <c r="F87" s="14">
        <f t="shared" si="1"/>
        <v>0</v>
      </c>
    </row>
    <row r="88" spans="1:6" ht="15.6" x14ac:dyDescent="0.3">
      <c r="A88" s="25" t="s">
        <v>415</v>
      </c>
      <c r="B88" s="75" t="s">
        <v>356</v>
      </c>
      <c r="C88" s="28" t="s">
        <v>32</v>
      </c>
      <c r="D88" s="21"/>
      <c r="E88" s="13"/>
      <c r="F88" s="14">
        <f t="shared" si="1"/>
        <v>0</v>
      </c>
    </row>
    <row r="89" spans="1:6" ht="15.6" x14ac:dyDescent="0.3">
      <c r="A89" s="7" t="s">
        <v>283</v>
      </c>
      <c r="B89" s="8" t="s">
        <v>284</v>
      </c>
      <c r="C89" s="9"/>
      <c r="D89" s="9"/>
      <c r="E89" s="9"/>
      <c r="F89" s="9"/>
    </row>
    <row r="90" spans="1:6" ht="15.6" x14ac:dyDescent="0.3">
      <c r="A90" s="25" t="s">
        <v>190</v>
      </c>
      <c r="B90" s="75" t="s">
        <v>290</v>
      </c>
      <c r="C90" s="28" t="s">
        <v>39</v>
      </c>
      <c r="D90" s="25"/>
      <c r="E90" s="25"/>
      <c r="F90" s="14">
        <f>D90*E90</f>
        <v>0</v>
      </c>
    </row>
    <row r="91" spans="1:6" ht="15.6" x14ac:dyDescent="0.3">
      <c r="A91" s="25" t="s">
        <v>192</v>
      </c>
      <c r="B91" s="75" t="s">
        <v>291</v>
      </c>
      <c r="C91" s="28" t="s">
        <v>39</v>
      </c>
      <c r="D91" s="25"/>
      <c r="E91" s="25"/>
      <c r="F91" s="14">
        <f t="shared" ref="F91:F98" si="2">D91*E91</f>
        <v>0</v>
      </c>
    </row>
    <row r="92" spans="1:6" ht="15.6" x14ac:dyDescent="0.3">
      <c r="A92" s="25" t="s">
        <v>194</v>
      </c>
      <c r="B92" s="75" t="s">
        <v>292</v>
      </c>
      <c r="C92" s="28" t="s">
        <v>39</v>
      </c>
      <c r="D92" s="25"/>
      <c r="E92" s="25"/>
      <c r="F92" s="14">
        <f t="shared" si="2"/>
        <v>0</v>
      </c>
    </row>
    <row r="93" spans="1:6" ht="15.6" x14ac:dyDescent="0.3">
      <c r="A93" s="25" t="s">
        <v>276</v>
      </c>
      <c r="B93" s="75" t="s">
        <v>293</v>
      </c>
      <c r="C93" s="28" t="s">
        <v>39</v>
      </c>
      <c r="D93" s="25"/>
      <c r="E93" s="25"/>
      <c r="F93" s="14">
        <f t="shared" si="2"/>
        <v>0</v>
      </c>
    </row>
    <row r="94" spans="1:6" ht="15.6" x14ac:dyDescent="0.3">
      <c r="A94" s="25" t="s">
        <v>277</v>
      </c>
      <c r="B94" s="75" t="s">
        <v>294</v>
      </c>
      <c r="C94" s="28" t="s">
        <v>39</v>
      </c>
      <c r="D94" s="25"/>
      <c r="E94" s="25"/>
      <c r="F94" s="14">
        <f t="shared" si="2"/>
        <v>0</v>
      </c>
    </row>
    <row r="95" spans="1:6" ht="15.6" x14ac:dyDescent="0.3">
      <c r="A95" s="25" t="s">
        <v>278</v>
      </c>
      <c r="B95" s="75" t="s">
        <v>295</v>
      </c>
      <c r="C95" s="28" t="s">
        <v>39</v>
      </c>
      <c r="D95" s="25"/>
      <c r="E95" s="25"/>
      <c r="F95" s="14">
        <f t="shared" si="2"/>
        <v>0</v>
      </c>
    </row>
    <row r="96" spans="1:6" ht="15.6" x14ac:dyDescent="0.3">
      <c r="A96" s="25" t="s">
        <v>279</v>
      </c>
      <c r="B96" s="75" t="s">
        <v>296</v>
      </c>
      <c r="C96" s="28" t="s">
        <v>39</v>
      </c>
      <c r="D96" s="25"/>
      <c r="E96" s="25"/>
      <c r="F96" s="14">
        <f t="shared" si="2"/>
        <v>0</v>
      </c>
    </row>
    <row r="97" spans="1:6" ht="15.6" x14ac:dyDescent="0.3">
      <c r="A97" s="25" t="s">
        <v>416</v>
      </c>
      <c r="B97" s="75" t="s">
        <v>297</v>
      </c>
      <c r="C97" s="28" t="s">
        <v>39</v>
      </c>
      <c r="D97" s="25"/>
      <c r="E97" s="25"/>
      <c r="F97" s="14">
        <f t="shared" si="2"/>
        <v>0</v>
      </c>
    </row>
    <row r="98" spans="1:6" ht="15.6" x14ac:dyDescent="0.3">
      <c r="A98" s="25" t="s">
        <v>417</v>
      </c>
      <c r="B98" s="75" t="s">
        <v>298</v>
      </c>
      <c r="C98" s="28" t="s">
        <v>39</v>
      </c>
      <c r="D98" s="25"/>
      <c r="E98" s="25"/>
      <c r="F98" s="14">
        <f t="shared" si="2"/>
        <v>0</v>
      </c>
    </row>
    <row r="99" spans="1:6" ht="15.6" x14ac:dyDescent="0.3">
      <c r="A99" s="25"/>
      <c r="B99" s="78" t="s">
        <v>357</v>
      </c>
      <c r="C99" s="143">
        <f>SUM(F19:F98)</f>
        <v>0</v>
      </c>
      <c r="D99" s="144"/>
      <c r="E99" s="144"/>
      <c r="F99" s="145"/>
    </row>
    <row r="101" spans="1:6" ht="15.6" x14ac:dyDescent="0.3">
      <c r="A101" s="3">
        <v>2</v>
      </c>
      <c r="B101" s="4" t="s">
        <v>93</v>
      </c>
      <c r="C101" s="3"/>
      <c r="D101" s="5"/>
      <c r="E101" s="3"/>
      <c r="F101" s="6"/>
    </row>
    <row r="102" spans="1:6" ht="15.6" x14ac:dyDescent="0.3">
      <c r="A102" s="10" t="s">
        <v>107</v>
      </c>
      <c r="B102" s="11" t="s">
        <v>94</v>
      </c>
      <c r="C102" s="50" t="s">
        <v>95</v>
      </c>
      <c r="D102" s="51"/>
      <c r="E102" s="13"/>
      <c r="F102" s="22">
        <f t="shared" ref="F102:F104" si="3">D102*E102</f>
        <v>0</v>
      </c>
    </row>
    <row r="103" spans="1:6" ht="15.6" x14ac:dyDescent="0.3">
      <c r="A103" s="10" t="s">
        <v>108</v>
      </c>
      <c r="B103" s="11" t="s">
        <v>96</v>
      </c>
      <c r="C103" s="50" t="s">
        <v>12</v>
      </c>
      <c r="D103" s="51"/>
      <c r="E103" s="13"/>
      <c r="F103" s="22"/>
    </row>
    <row r="104" spans="1:6" ht="15.6" x14ac:dyDescent="0.3">
      <c r="A104" s="10" t="s">
        <v>109</v>
      </c>
      <c r="B104" s="11" t="s">
        <v>97</v>
      </c>
      <c r="C104" s="50" t="s">
        <v>98</v>
      </c>
      <c r="D104" s="52">
        <f>E103</f>
        <v>0</v>
      </c>
      <c r="E104" s="53"/>
      <c r="F104" s="22">
        <f t="shared" si="3"/>
        <v>0</v>
      </c>
    </row>
    <row r="105" spans="1:6" ht="15.6" x14ac:dyDescent="0.3">
      <c r="A105" s="30"/>
      <c r="B105" s="54" t="s">
        <v>99</v>
      </c>
      <c r="C105" s="121">
        <f>SUM(F102:F104)</f>
        <v>0</v>
      </c>
      <c r="D105" s="122"/>
      <c r="E105" s="122"/>
      <c r="F105" s="123"/>
    </row>
    <row r="106" spans="1:6" ht="15.6" x14ac:dyDescent="0.3">
      <c r="A106" s="62"/>
      <c r="B106" s="63"/>
      <c r="C106" s="64"/>
      <c r="D106" s="65"/>
      <c r="E106" s="65"/>
      <c r="F106" s="65"/>
    </row>
    <row r="107" spans="1:6" ht="15.6" x14ac:dyDescent="0.3">
      <c r="A107" s="62"/>
      <c r="B107" s="63"/>
      <c r="C107" s="64"/>
      <c r="D107" s="65"/>
      <c r="E107" s="65"/>
      <c r="F107" s="65"/>
    </row>
    <row r="108" spans="1:6" ht="15.6" x14ac:dyDescent="0.3">
      <c r="A108" s="124" t="s">
        <v>110</v>
      </c>
      <c r="B108" s="125" t="s">
        <v>111</v>
      </c>
      <c r="C108" s="125"/>
      <c r="D108" s="125"/>
      <c r="E108" s="125"/>
      <c r="F108" s="125"/>
    </row>
    <row r="109" spans="1:6" ht="15.6" x14ac:dyDescent="0.3">
      <c r="A109" s="124"/>
      <c r="B109" s="66" t="s">
        <v>112</v>
      </c>
      <c r="C109" s="126"/>
      <c r="D109" s="127"/>
      <c r="E109" s="127"/>
      <c r="F109" s="128"/>
    </row>
    <row r="110" spans="1:6" ht="15.6" x14ac:dyDescent="0.3">
      <c r="A110" s="124"/>
      <c r="B110" s="66" t="s">
        <v>357</v>
      </c>
      <c r="C110" s="129"/>
      <c r="D110" s="122"/>
      <c r="E110" s="122"/>
      <c r="F110" s="123"/>
    </row>
    <row r="111" spans="1:6" ht="15.6" x14ac:dyDescent="0.3">
      <c r="A111" s="124"/>
      <c r="B111" s="67" t="s">
        <v>99</v>
      </c>
      <c r="C111" s="121"/>
      <c r="D111" s="122"/>
      <c r="E111" s="122"/>
      <c r="F111" s="123"/>
    </row>
    <row r="112" spans="1:6" ht="15.6" x14ac:dyDescent="0.3">
      <c r="A112" s="124"/>
      <c r="B112" s="68" t="s">
        <v>113</v>
      </c>
      <c r="C112" s="130">
        <f>SUM(C109:F111)</f>
        <v>0</v>
      </c>
      <c r="D112" s="131"/>
      <c r="E112" s="131"/>
      <c r="F112" s="132"/>
    </row>
    <row r="114" spans="1:6" ht="15.6" x14ac:dyDescent="0.3">
      <c r="A114" s="133" t="s">
        <v>100</v>
      </c>
      <c r="B114" s="125" t="s">
        <v>101</v>
      </c>
      <c r="C114" s="125"/>
      <c r="D114" s="125"/>
      <c r="E114" s="125"/>
      <c r="F114" s="125"/>
    </row>
    <row r="115" spans="1:6" ht="15.6" x14ac:dyDescent="0.3">
      <c r="A115" s="133"/>
      <c r="B115" s="56" t="s">
        <v>102</v>
      </c>
      <c r="C115" s="55" t="s">
        <v>98</v>
      </c>
      <c r="D115" s="57">
        <f>C112</f>
        <v>0</v>
      </c>
      <c r="E115" s="58">
        <v>0.03</v>
      </c>
      <c r="F115" s="59">
        <f>E115*D115</f>
        <v>0</v>
      </c>
    </row>
    <row r="116" spans="1:6" ht="15.6" x14ac:dyDescent="0.3">
      <c r="A116" s="133"/>
      <c r="B116" s="54" t="s">
        <v>103</v>
      </c>
      <c r="C116" s="130">
        <f>F115</f>
        <v>0</v>
      </c>
      <c r="D116" s="131"/>
      <c r="E116" s="131"/>
      <c r="F116" s="132"/>
    </row>
    <row r="117" spans="1:6" x14ac:dyDescent="0.3">
      <c r="A117" s="15"/>
      <c r="B117" s="15"/>
      <c r="C117" s="15"/>
      <c r="D117" s="15"/>
      <c r="E117" s="15"/>
      <c r="F117" s="15"/>
    </row>
    <row r="118" spans="1:6" ht="15.6" x14ac:dyDescent="0.3">
      <c r="A118" s="60"/>
      <c r="B118" s="61" t="s">
        <v>104</v>
      </c>
      <c r="C118" s="119">
        <f>C112+F115</f>
        <v>0</v>
      </c>
      <c r="D118" s="120"/>
      <c r="E118" s="120"/>
      <c r="F118" s="120"/>
    </row>
    <row r="119" spans="1:6" ht="15.6" x14ac:dyDescent="0.3">
      <c r="A119" s="60"/>
      <c r="B119" s="61" t="s">
        <v>105</v>
      </c>
      <c r="C119" s="119">
        <f>C118*0.2</f>
        <v>0</v>
      </c>
      <c r="D119" s="120"/>
      <c r="E119" s="120"/>
      <c r="F119" s="120"/>
    </row>
    <row r="120" spans="1:6" ht="15.6" x14ac:dyDescent="0.3">
      <c r="A120" s="60"/>
      <c r="B120" s="61" t="s">
        <v>106</v>
      </c>
      <c r="C120" s="119">
        <f>C119+C118</f>
        <v>0</v>
      </c>
      <c r="D120" s="120"/>
      <c r="E120" s="120"/>
      <c r="F120" s="120"/>
    </row>
  </sheetData>
  <mergeCells count="20">
    <mergeCell ref="C15:F15"/>
    <mergeCell ref="A1:F3"/>
    <mergeCell ref="A4:A5"/>
    <mergeCell ref="B4:B5"/>
    <mergeCell ref="C4:C5"/>
    <mergeCell ref="D4:D5"/>
    <mergeCell ref="C99:F99"/>
    <mergeCell ref="C105:F105"/>
    <mergeCell ref="A108:A112"/>
    <mergeCell ref="B108:F108"/>
    <mergeCell ref="C109:F109"/>
    <mergeCell ref="C110:F110"/>
    <mergeCell ref="C111:F111"/>
    <mergeCell ref="C112:F112"/>
    <mergeCell ref="C120:F120"/>
    <mergeCell ref="A114:A116"/>
    <mergeCell ref="B114:F114"/>
    <mergeCell ref="C116:F116"/>
    <mergeCell ref="C118:F118"/>
    <mergeCell ref="C119:F119"/>
  </mergeCells>
  <phoneticPr fontId="18" type="noConversion"/>
  <pageMargins left="0.25" right="0.25" top="0.75" bottom="0.75" header="0.3" footer="0.3"/>
  <pageSetup paperSize="9" scale="64"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ECB66-1947-4F8B-8974-1B0BD9FA3814}">
  <sheetPr>
    <pageSetUpPr fitToPage="1"/>
  </sheetPr>
  <dimension ref="A1:F160"/>
  <sheetViews>
    <sheetView tabSelected="1" workbookViewId="0">
      <selection activeCell="G163" sqref="G163"/>
    </sheetView>
  </sheetViews>
  <sheetFormatPr baseColWidth="10" defaultRowHeight="14.4" x14ac:dyDescent="0.3"/>
  <cols>
    <col min="2" max="2" width="92.88671875" customWidth="1"/>
  </cols>
  <sheetData>
    <row r="1" spans="1:6" x14ac:dyDescent="0.3">
      <c r="A1" s="137" t="s">
        <v>418</v>
      </c>
      <c r="B1" s="138"/>
      <c r="C1" s="138"/>
      <c r="D1" s="138"/>
      <c r="E1" s="138"/>
      <c r="F1" s="138"/>
    </row>
    <row r="2" spans="1:6" x14ac:dyDescent="0.3">
      <c r="A2" s="138"/>
      <c r="B2" s="138"/>
      <c r="C2" s="138"/>
      <c r="D2" s="138"/>
      <c r="E2" s="138"/>
      <c r="F2" s="138"/>
    </row>
    <row r="3" spans="1:6" x14ac:dyDescent="0.3">
      <c r="A3" s="138"/>
      <c r="B3" s="138"/>
      <c r="C3" s="138"/>
      <c r="D3" s="138"/>
      <c r="E3" s="138"/>
      <c r="F3" s="138"/>
    </row>
    <row r="4" spans="1:6" x14ac:dyDescent="0.3">
      <c r="A4" s="139" t="s">
        <v>0</v>
      </c>
      <c r="B4" s="140" t="s">
        <v>1</v>
      </c>
      <c r="C4" s="139" t="s">
        <v>2</v>
      </c>
      <c r="D4" s="141" t="s">
        <v>3</v>
      </c>
      <c r="E4" s="1" t="s">
        <v>4</v>
      </c>
      <c r="F4" s="1" t="s">
        <v>5</v>
      </c>
    </row>
    <row r="5" spans="1:6" x14ac:dyDescent="0.3">
      <c r="A5" s="139"/>
      <c r="B5" s="140"/>
      <c r="C5" s="139"/>
      <c r="D5" s="142"/>
      <c r="E5" s="1" t="s">
        <v>6</v>
      </c>
      <c r="F5" s="2" t="s">
        <v>6</v>
      </c>
    </row>
    <row r="6" spans="1:6" ht="45.6" customHeight="1" x14ac:dyDescent="0.3">
      <c r="A6" s="3">
        <v>0</v>
      </c>
      <c r="B6" s="4" t="s">
        <v>7</v>
      </c>
      <c r="C6" s="3"/>
      <c r="D6" s="5"/>
      <c r="E6" s="3"/>
      <c r="F6" s="6"/>
    </row>
    <row r="7" spans="1:6" ht="45.6" customHeight="1" x14ac:dyDescent="0.3">
      <c r="A7" s="7" t="s">
        <v>8</v>
      </c>
      <c r="B7" s="8" t="s">
        <v>9</v>
      </c>
      <c r="C7" s="9"/>
      <c r="D7" s="9"/>
      <c r="E7" s="9"/>
      <c r="F7" s="9"/>
    </row>
    <row r="8" spans="1:6" ht="36.6" customHeight="1" x14ac:dyDescent="0.3">
      <c r="A8" s="10" t="s">
        <v>10</v>
      </c>
      <c r="B8" s="11" t="s">
        <v>11</v>
      </c>
      <c r="C8" s="12" t="s">
        <v>12</v>
      </c>
      <c r="D8" s="12"/>
      <c r="E8" s="13"/>
      <c r="F8" s="14">
        <f>D8*E8</f>
        <v>0</v>
      </c>
    </row>
    <row r="9" spans="1:6" ht="30" customHeight="1" x14ac:dyDescent="0.3">
      <c r="A9" s="10" t="s">
        <v>13</v>
      </c>
      <c r="B9" s="11" t="s">
        <v>14</v>
      </c>
      <c r="C9" s="12" t="s">
        <v>12</v>
      </c>
      <c r="D9" s="12"/>
      <c r="E9" s="13"/>
      <c r="F9" s="14">
        <f>D9*E9</f>
        <v>0</v>
      </c>
    </row>
    <row r="10" spans="1:6" ht="27" customHeight="1" x14ac:dyDescent="0.3">
      <c r="A10" s="10" t="s">
        <v>15</v>
      </c>
      <c r="B10" s="11" t="s">
        <v>16</v>
      </c>
      <c r="C10" s="12" t="s">
        <v>12</v>
      </c>
      <c r="D10" s="12"/>
      <c r="E10" s="13"/>
      <c r="F10" s="14">
        <f>D10*E10</f>
        <v>0</v>
      </c>
    </row>
    <row r="11" spans="1:6" ht="40.799999999999997" customHeight="1" x14ac:dyDescent="0.3">
      <c r="A11" s="10" t="s">
        <v>24</v>
      </c>
      <c r="B11" s="11" t="s">
        <v>18</v>
      </c>
      <c r="C11" s="12" t="s">
        <v>12</v>
      </c>
      <c r="D11" s="12"/>
      <c r="E11" s="13"/>
      <c r="F11" s="14">
        <f t="shared" ref="F11:F14" si="0">D11*E11</f>
        <v>0</v>
      </c>
    </row>
    <row r="12" spans="1:6" ht="39" customHeight="1" x14ac:dyDescent="0.3">
      <c r="A12" s="10" t="s">
        <v>25</v>
      </c>
      <c r="B12" s="11" t="s">
        <v>19</v>
      </c>
      <c r="C12" s="12" t="s">
        <v>12</v>
      </c>
      <c r="D12" s="12"/>
      <c r="E12" s="13"/>
      <c r="F12" s="14">
        <f t="shared" si="0"/>
        <v>0</v>
      </c>
    </row>
    <row r="13" spans="1:6" ht="34.799999999999997" customHeight="1" x14ac:dyDescent="0.3">
      <c r="A13" s="10" t="s">
        <v>26</v>
      </c>
      <c r="B13" s="11" t="s">
        <v>20</v>
      </c>
      <c r="C13" s="12" t="s">
        <v>12</v>
      </c>
      <c r="D13" s="12"/>
      <c r="E13" s="13"/>
      <c r="F13" s="14">
        <f t="shared" si="0"/>
        <v>0</v>
      </c>
    </row>
    <row r="14" spans="1:6" ht="36" customHeight="1" x14ac:dyDescent="0.3">
      <c r="A14" s="10" t="s">
        <v>27</v>
      </c>
      <c r="B14" s="11" t="s">
        <v>21</v>
      </c>
      <c r="C14" s="12" t="s">
        <v>12</v>
      </c>
      <c r="D14" s="12"/>
      <c r="E14" s="13"/>
      <c r="F14" s="14">
        <f t="shared" si="0"/>
        <v>0</v>
      </c>
    </row>
    <row r="15" spans="1:6" ht="45.6" customHeight="1" x14ac:dyDescent="0.3">
      <c r="A15" s="45"/>
      <c r="B15" s="49" t="s">
        <v>112</v>
      </c>
      <c r="C15" s="134">
        <f>SUM(F8:F14)</f>
        <v>0</v>
      </c>
      <c r="D15" s="135"/>
      <c r="E15" s="135"/>
      <c r="F15" s="136"/>
    </row>
    <row r="16" spans="1:6" ht="45.6" customHeight="1" x14ac:dyDescent="0.3"/>
    <row r="17" spans="1:6" ht="45.6" customHeight="1" x14ac:dyDescent="0.3">
      <c r="A17" s="3">
        <v>1</v>
      </c>
      <c r="B17" s="4" t="s">
        <v>856</v>
      </c>
      <c r="C17" s="3"/>
      <c r="D17" s="5"/>
      <c r="E17" s="3"/>
      <c r="F17" s="6"/>
    </row>
    <row r="18" spans="1:6" ht="15.6" x14ac:dyDescent="0.3">
      <c r="A18" s="10" t="s">
        <v>28</v>
      </c>
      <c r="B18" s="11" t="s">
        <v>862</v>
      </c>
      <c r="C18" s="20" t="s">
        <v>32</v>
      </c>
      <c r="D18" s="12"/>
      <c r="E18" s="13"/>
      <c r="F18" s="14">
        <f>D18*E18</f>
        <v>0</v>
      </c>
    </row>
    <row r="19" spans="1:6" ht="15.6" x14ac:dyDescent="0.3">
      <c r="A19" s="10" t="s">
        <v>29</v>
      </c>
      <c r="B19" s="11" t="s">
        <v>863</v>
      </c>
      <c r="C19" s="20" t="s">
        <v>32</v>
      </c>
      <c r="D19" s="12"/>
      <c r="E19" s="13"/>
      <c r="F19" s="14">
        <f>D19*E19</f>
        <v>0</v>
      </c>
    </row>
    <row r="20" spans="1:6" ht="15.6" x14ac:dyDescent="0.3">
      <c r="A20" s="10" t="s">
        <v>29</v>
      </c>
      <c r="B20" s="11" t="s">
        <v>864</v>
      </c>
      <c r="C20" s="20" t="s">
        <v>32</v>
      </c>
      <c r="D20" s="12"/>
      <c r="E20" s="13"/>
      <c r="F20" s="14">
        <f>D20*E20</f>
        <v>0</v>
      </c>
    </row>
    <row r="21" spans="1:6" ht="15.6" x14ac:dyDescent="0.3">
      <c r="A21" s="35" t="s">
        <v>180</v>
      </c>
      <c r="B21" s="36" t="s">
        <v>998</v>
      </c>
      <c r="C21" s="38"/>
      <c r="D21" s="38"/>
      <c r="E21" s="38"/>
      <c r="F21" s="44"/>
    </row>
    <row r="22" spans="1:6" ht="15.6" x14ac:dyDescent="0.3">
      <c r="A22" s="10" t="s">
        <v>182</v>
      </c>
      <c r="B22" s="11" t="s">
        <v>999</v>
      </c>
      <c r="C22" s="20" t="s">
        <v>1020</v>
      </c>
      <c r="D22" s="12"/>
      <c r="E22" s="13"/>
      <c r="F22" s="14">
        <f>D22*E22</f>
        <v>0</v>
      </c>
    </row>
    <row r="23" spans="1:6" ht="15.6" x14ac:dyDescent="0.3">
      <c r="A23" s="10" t="s">
        <v>184</v>
      </c>
      <c r="B23" s="11" t="s">
        <v>1000</v>
      </c>
      <c r="C23" s="20" t="s">
        <v>1020</v>
      </c>
      <c r="D23" s="12"/>
      <c r="E23" s="13"/>
      <c r="F23" s="14">
        <f>D23*E23</f>
        <v>0</v>
      </c>
    </row>
    <row r="24" spans="1:6" ht="15.6" x14ac:dyDescent="0.3">
      <c r="A24" s="10" t="s">
        <v>186</v>
      </c>
      <c r="B24" s="11" t="s">
        <v>1001</v>
      </c>
      <c r="C24" s="20" t="s">
        <v>1020</v>
      </c>
      <c r="D24" s="12"/>
      <c r="E24" s="13"/>
      <c r="F24" s="14">
        <f t="shared" ref="F24:F26" si="1">D24*E24</f>
        <v>0</v>
      </c>
    </row>
    <row r="25" spans="1:6" ht="15.6" x14ac:dyDescent="0.3">
      <c r="A25" s="10" t="s">
        <v>358</v>
      </c>
      <c r="B25" s="11" t="s">
        <v>1002</v>
      </c>
      <c r="C25" s="20" t="s">
        <v>1020</v>
      </c>
      <c r="D25" s="12"/>
      <c r="E25" s="13"/>
      <c r="F25" s="14">
        <f t="shared" si="1"/>
        <v>0</v>
      </c>
    </row>
    <row r="26" spans="1:6" ht="15.6" x14ac:dyDescent="0.3">
      <c r="A26" s="10" t="s">
        <v>359</v>
      </c>
      <c r="B26" s="11" t="s">
        <v>1003</v>
      </c>
      <c r="C26" s="20" t="s">
        <v>32</v>
      </c>
      <c r="D26" s="12"/>
      <c r="E26" s="13"/>
      <c r="F26" s="14">
        <f t="shared" si="1"/>
        <v>0</v>
      </c>
    </row>
    <row r="27" spans="1:6" ht="15.6" x14ac:dyDescent="0.3">
      <c r="A27" s="35" t="s">
        <v>188</v>
      </c>
      <c r="B27" s="36" t="s">
        <v>1004</v>
      </c>
      <c r="C27" s="38"/>
      <c r="D27" s="38"/>
      <c r="E27" s="38"/>
      <c r="F27" s="44"/>
    </row>
    <row r="28" spans="1:6" ht="15.6" x14ac:dyDescent="0.3">
      <c r="A28" s="10" t="s">
        <v>190</v>
      </c>
      <c r="B28" s="11" t="s">
        <v>1005</v>
      </c>
      <c r="C28" s="20" t="s">
        <v>1020</v>
      </c>
      <c r="D28" s="12"/>
      <c r="E28" s="13"/>
      <c r="F28" s="14">
        <f>D28*E28</f>
        <v>0</v>
      </c>
    </row>
    <row r="29" spans="1:6" ht="15.6" x14ac:dyDescent="0.3">
      <c r="A29" s="35" t="s">
        <v>196</v>
      </c>
      <c r="B29" s="36" t="s">
        <v>1006</v>
      </c>
      <c r="C29" s="38"/>
      <c r="D29" s="38"/>
      <c r="E29" s="38"/>
      <c r="F29" s="44"/>
    </row>
    <row r="30" spans="1:6" ht="15.6" x14ac:dyDescent="0.3">
      <c r="A30" s="10" t="s">
        <v>198</v>
      </c>
      <c r="B30" s="11" t="s">
        <v>1007</v>
      </c>
      <c r="C30" s="20" t="s">
        <v>32</v>
      </c>
      <c r="D30" s="12"/>
      <c r="E30" s="13"/>
      <c r="F30" s="14">
        <f>D30*E30</f>
        <v>0</v>
      </c>
    </row>
    <row r="31" spans="1:6" ht="15.6" x14ac:dyDescent="0.3">
      <c r="A31" s="35" t="s">
        <v>211</v>
      </c>
      <c r="B31" s="36" t="s">
        <v>1008</v>
      </c>
      <c r="C31" s="38"/>
      <c r="D31" s="38"/>
      <c r="E31" s="38"/>
      <c r="F31" s="44"/>
    </row>
    <row r="32" spans="1:6" ht="15.6" x14ac:dyDescent="0.3">
      <c r="A32" s="10" t="s">
        <v>1021</v>
      </c>
      <c r="B32" s="11" t="s">
        <v>1009</v>
      </c>
      <c r="C32" s="117"/>
      <c r="D32" s="12"/>
      <c r="E32" s="13"/>
      <c r="F32" s="14">
        <f t="shared" ref="F32:F33" si="2">D32*E32</f>
        <v>0</v>
      </c>
    </row>
    <row r="33" spans="1:6" ht="15.6" x14ac:dyDescent="0.3">
      <c r="A33" s="10" t="s">
        <v>215</v>
      </c>
      <c r="B33" s="11" t="s">
        <v>1010</v>
      </c>
      <c r="C33" s="20" t="s">
        <v>32</v>
      </c>
      <c r="D33" s="12"/>
      <c r="E33" s="13"/>
      <c r="F33" s="14">
        <f t="shared" si="2"/>
        <v>0</v>
      </c>
    </row>
    <row r="34" spans="1:6" ht="15.6" x14ac:dyDescent="0.3">
      <c r="A34" s="35" t="s">
        <v>222</v>
      </c>
      <c r="B34" s="36" t="s">
        <v>1011</v>
      </c>
      <c r="C34" s="38"/>
      <c r="D34" s="38"/>
      <c r="E34" s="38"/>
      <c r="F34" s="44"/>
    </row>
    <row r="35" spans="1:6" ht="15.6" x14ac:dyDescent="0.3">
      <c r="A35" s="10" t="s">
        <v>224</v>
      </c>
      <c r="B35" s="11" t="s">
        <v>1012</v>
      </c>
      <c r="C35" s="20" t="s">
        <v>34</v>
      </c>
      <c r="D35" s="12"/>
      <c r="E35" s="13"/>
      <c r="F35" s="14">
        <f t="shared" ref="F35:F36" si="3">D35*E35</f>
        <v>0</v>
      </c>
    </row>
    <row r="36" spans="1:6" ht="15.6" x14ac:dyDescent="0.3">
      <c r="A36" s="10" t="s">
        <v>225</v>
      </c>
      <c r="B36" s="11" t="s">
        <v>1013</v>
      </c>
      <c r="C36" s="20" t="s">
        <v>34</v>
      </c>
      <c r="D36" s="12"/>
      <c r="E36" s="13"/>
      <c r="F36" s="14">
        <f t="shared" si="3"/>
        <v>0</v>
      </c>
    </row>
    <row r="37" spans="1:6" ht="15.6" x14ac:dyDescent="0.3">
      <c r="A37" s="35" t="s">
        <v>543</v>
      </c>
      <c r="B37" s="36" t="s">
        <v>1014</v>
      </c>
      <c r="C37" s="38"/>
      <c r="D37" s="38"/>
      <c r="E37" s="38"/>
      <c r="F37" s="44"/>
    </row>
    <row r="38" spans="1:6" ht="15.6" x14ac:dyDescent="0.3">
      <c r="A38" s="10" t="s">
        <v>544</v>
      </c>
      <c r="B38" s="11" t="s">
        <v>1015</v>
      </c>
      <c r="C38" s="20" t="s">
        <v>34</v>
      </c>
      <c r="D38" s="12"/>
      <c r="E38" s="13"/>
      <c r="F38" s="14">
        <f t="shared" ref="F38:F39" si="4">D38*E38</f>
        <v>0</v>
      </c>
    </row>
    <row r="39" spans="1:6" ht="15.6" x14ac:dyDescent="0.3">
      <c r="A39" s="10" t="s">
        <v>545</v>
      </c>
      <c r="B39" s="11" t="s">
        <v>1016</v>
      </c>
      <c r="C39" s="20" t="s">
        <v>911</v>
      </c>
      <c r="D39" s="12"/>
      <c r="E39" s="13"/>
      <c r="F39" s="14">
        <f t="shared" si="4"/>
        <v>0</v>
      </c>
    </row>
    <row r="40" spans="1:6" ht="15.6" x14ac:dyDescent="0.3">
      <c r="A40" s="35" t="s">
        <v>546</v>
      </c>
      <c r="B40" s="36" t="s">
        <v>1017</v>
      </c>
      <c r="C40" s="38"/>
      <c r="D40" s="38"/>
      <c r="E40" s="38"/>
      <c r="F40" s="44"/>
    </row>
    <row r="41" spans="1:6" ht="15.6" x14ac:dyDescent="0.3">
      <c r="A41" s="10" t="s">
        <v>547</v>
      </c>
      <c r="B41" s="11" t="s">
        <v>1018</v>
      </c>
      <c r="C41" s="20" t="s">
        <v>34</v>
      </c>
      <c r="D41" s="12"/>
      <c r="E41" s="13"/>
      <c r="F41" s="14">
        <f t="shared" ref="F41:F42" si="5">D41*E41</f>
        <v>0</v>
      </c>
    </row>
    <row r="42" spans="1:6" ht="15.6" x14ac:dyDescent="0.3">
      <c r="A42" s="10" t="s">
        <v>548</v>
      </c>
      <c r="B42" s="11" t="s">
        <v>1019</v>
      </c>
      <c r="C42" s="20" t="s">
        <v>34</v>
      </c>
      <c r="D42" s="12"/>
      <c r="E42" s="13"/>
      <c r="F42" s="14">
        <f t="shared" si="5"/>
        <v>0</v>
      </c>
    </row>
    <row r="43" spans="1:6" ht="15.6" x14ac:dyDescent="0.3">
      <c r="A43" s="25"/>
      <c r="B43" s="78" t="s">
        <v>1042</v>
      </c>
      <c r="C43" s="143">
        <f>SUM(F18:F42)</f>
        <v>0</v>
      </c>
      <c r="D43" s="144"/>
      <c r="E43" s="144"/>
      <c r="F43" s="145"/>
    </row>
    <row r="45" spans="1:6" ht="38.4" customHeight="1" x14ac:dyDescent="0.3">
      <c r="A45" s="3">
        <v>2</v>
      </c>
      <c r="B45" s="4" t="s">
        <v>858</v>
      </c>
      <c r="C45" s="3"/>
      <c r="D45" s="5"/>
      <c r="E45" s="3"/>
      <c r="F45" s="6"/>
    </row>
    <row r="46" spans="1:6" ht="15.6" x14ac:dyDescent="0.3">
      <c r="A46" s="7" t="s">
        <v>1045</v>
      </c>
      <c r="B46" s="8" t="s">
        <v>865</v>
      </c>
      <c r="C46" s="16"/>
      <c r="D46" s="9"/>
      <c r="E46" s="9"/>
      <c r="F46" s="17"/>
    </row>
    <row r="47" spans="1:6" ht="15.6" x14ac:dyDescent="0.3">
      <c r="A47" s="115" t="s">
        <v>1046</v>
      </c>
      <c r="B47" s="11" t="s">
        <v>866</v>
      </c>
      <c r="C47" s="20" t="s">
        <v>867</v>
      </c>
      <c r="D47" s="12"/>
      <c r="E47" s="13"/>
      <c r="F47" s="14">
        <f t="shared" ref="F47:F61" si="6">D47*E47</f>
        <v>0</v>
      </c>
    </row>
    <row r="48" spans="1:6" ht="15.6" x14ac:dyDescent="0.3">
      <c r="A48" s="115" t="s">
        <v>1047</v>
      </c>
      <c r="B48" s="11" t="s">
        <v>868</v>
      </c>
      <c r="C48" s="20" t="s">
        <v>867</v>
      </c>
      <c r="D48" s="12"/>
      <c r="E48" s="13"/>
      <c r="F48" s="14">
        <f t="shared" si="6"/>
        <v>0</v>
      </c>
    </row>
    <row r="49" spans="1:6" ht="15.6" x14ac:dyDescent="0.3">
      <c r="A49" s="115" t="s">
        <v>1048</v>
      </c>
      <c r="B49" s="11" t="s">
        <v>869</v>
      </c>
      <c r="C49" s="20" t="s">
        <v>867</v>
      </c>
      <c r="D49" s="12"/>
      <c r="E49" s="13"/>
      <c r="F49" s="14">
        <f t="shared" si="6"/>
        <v>0</v>
      </c>
    </row>
    <row r="50" spans="1:6" ht="15.6" x14ac:dyDescent="0.3">
      <c r="A50" s="115" t="s">
        <v>1049</v>
      </c>
      <c r="B50" s="11" t="s">
        <v>870</v>
      </c>
      <c r="C50" s="20" t="s">
        <v>867</v>
      </c>
      <c r="D50" s="12"/>
      <c r="E50" s="13"/>
      <c r="F50" s="14">
        <f t="shared" si="6"/>
        <v>0</v>
      </c>
    </row>
    <row r="51" spans="1:6" ht="15.6" x14ac:dyDescent="0.3">
      <c r="A51" s="115" t="s">
        <v>1050</v>
      </c>
      <c r="B51" s="11" t="s">
        <v>871</v>
      </c>
      <c r="C51" s="20" t="s">
        <v>867</v>
      </c>
      <c r="D51" s="12"/>
      <c r="E51" s="13"/>
      <c r="F51" s="14">
        <f t="shared" si="6"/>
        <v>0</v>
      </c>
    </row>
    <row r="52" spans="1:6" ht="15.6" x14ac:dyDescent="0.3">
      <c r="A52" s="115" t="s">
        <v>1051</v>
      </c>
      <c r="B52" s="11" t="s">
        <v>872</v>
      </c>
      <c r="C52" s="20" t="s">
        <v>867</v>
      </c>
      <c r="D52" s="12"/>
      <c r="E52" s="13"/>
      <c r="F52" s="14">
        <f t="shared" si="6"/>
        <v>0</v>
      </c>
    </row>
    <row r="53" spans="1:6" ht="31.2" x14ac:dyDescent="0.3">
      <c r="A53" s="115" t="s">
        <v>1052</v>
      </c>
      <c r="B53" s="11" t="s">
        <v>873</v>
      </c>
      <c r="C53" s="20" t="s">
        <v>867</v>
      </c>
      <c r="D53" s="12"/>
      <c r="E53" s="13"/>
      <c r="F53" s="14">
        <f t="shared" si="6"/>
        <v>0</v>
      </c>
    </row>
    <row r="54" spans="1:6" ht="15.6" x14ac:dyDescent="0.3">
      <c r="A54" s="35" t="s">
        <v>1053</v>
      </c>
      <c r="B54" s="36" t="s">
        <v>874</v>
      </c>
      <c r="C54" s="48"/>
      <c r="D54" s="38"/>
      <c r="E54" s="38"/>
      <c r="F54" s="44"/>
    </row>
    <row r="55" spans="1:6" ht="15.6" x14ac:dyDescent="0.3">
      <c r="A55" s="115" t="s">
        <v>1054</v>
      </c>
      <c r="B55" s="11" t="s">
        <v>875</v>
      </c>
      <c r="C55" s="20" t="s">
        <v>867</v>
      </c>
      <c r="D55" s="12"/>
      <c r="E55" s="13"/>
      <c r="F55" s="14">
        <f t="shared" si="6"/>
        <v>0</v>
      </c>
    </row>
    <row r="56" spans="1:6" ht="15.6" x14ac:dyDescent="0.3">
      <c r="A56" s="115" t="s">
        <v>1055</v>
      </c>
      <c r="B56" s="11" t="s">
        <v>876</v>
      </c>
      <c r="C56" s="20" t="s">
        <v>867</v>
      </c>
      <c r="D56" s="12"/>
      <c r="E56" s="13"/>
      <c r="F56" s="14">
        <f t="shared" si="6"/>
        <v>0</v>
      </c>
    </row>
    <row r="57" spans="1:6" ht="15.6" x14ac:dyDescent="0.3">
      <c r="A57" s="115" t="s">
        <v>1056</v>
      </c>
      <c r="B57" s="11" t="s">
        <v>877</v>
      </c>
      <c r="C57" s="20"/>
      <c r="D57" s="12"/>
      <c r="E57" s="13"/>
      <c r="F57" s="14">
        <f t="shared" si="6"/>
        <v>0</v>
      </c>
    </row>
    <row r="58" spans="1:6" ht="15.6" x14ac:dyDescent="0.3">
      <c r="A58" s="115" t="s">
        <v>1057</v>
      </c>
      <c r="B58" s="11" t="s">
        <v>875</v>
      </c>
      <c r="C58" s="20" t="s">
        <v>867</v>
      </c>
      <c r="D58" s="12"/>
      <c r="E58" s="13"/>
      <c r="F58" s="14">
        <f t="shared" si="6"/>
        <v>0</v>
      </c>
    </row>
    <row r="59" spans="1:6" ht="15.6" x14ac:dyDescent="0.3">
      <c r="A59" s="115" t="s">
        <v>1058</v>
      </c>
      <c r="B59" s="11" t="s">
        <v>876</v>
      </c>
      <c r="C59" s="20" t="s">
        <v>867</v>
      </c>
      <c r="D59" s="12"/>
      <c r="E59" s="13"/>
      <c r="F59" s="14">
        <f t="shared" si="6"/>
        <v>0</v>
      </c>
    </row>
    <row r="60" spans="1:6" ht="15.6" x14ac:dyDescent="0.3">
      <c r="A60" s="35" t="s">
        <v>1054</v>
      </c>
      <c r="B60" s="36" t="s">
        <v>878</v>
      </c>
      <c r="C60" s="48"/>
      <c r="D60" s="38"/>
      <c r="E60" s="38"/>
      <c r="F60" s="44"/>
    </row>
    <row r="61" spans="1:6" ht="15.6" x14ac:dyDescent="0.3">
      <c r="A61" s="115" t="s">
        <v>1055</v>
      </c>
      <c r="B61" s="11" t="s">
        <v>879</v>
      </c>
      <c r="C61" s="20" t="s">
        <v>867</v>
      </c>
      <c r="D61" s="12"/>
      <c r="E61" s="13"/>
      <c r="F61" s="14">
        <f t="shared" si="6"/>
        <v>0</v>
      </c>
    </row>
    <row r="62" spans="1:6" ht="15.6" x14ac:dyDescent="0.3">
      <c r="A62" s="7" t="s">
        <v>1059</v>
      </c>
      <c r="B62" s="8" t="s">
        <v>880</v>
      </c>
      <c r="C62" s="16"/>
      <c r="D62" s="9"/>
      <c r="E62" s="9"/>
      <c r="F62" s="17"/>
    </row>
    <row r="63" spans="1:6" ht="15.6" x14ac:dyDescent="0.3">
      <c r="A63" s="115" t="s">
        <v>1060</v>
      </c>
      <c r="B63" s="11" t="s">
        <v>881</v>
      </c>
      <c r="C63" s="20" t="s">
        <v>867</v>
      </c>
      <c r="D63" s="12"/>
      <c r="E63" s="13"/>
      <c r="F63" s="14">
        <f t="shared" ref="F63:F67" si="7">D63*E63</f>
        <v>0</v>
      </c>
    </row>
    <row r="64" spans="1:6" ht="15.6" x14ac:dyDescent="0.3">
      <c r="A64" s="115" t="s">
        <v>1061</v>
      </c>
      <c r="B64" s="11" t="s">
        <v>882</v>
      </c>
      <c r="C64" s="20" t="s">
        <v>867</v>
      </c>
      <c r="D64" s="12"/>
      <c r="E64" s="13"/>
      <c r="F64" s="14">
        <f t="shared" si="7"/>
        <v>0</v>
      </c>
    </row>
    <row r="65" spans="1:6" ht="15.6" x14ac:dyDescent="0.3">
      <c r="A65" s="115" t="s">
        <v>1062</v>
      </c>
      <c r="B65" s="11" t="s">
        <v>883</v>
      </c>
      <c r="C65" s="20" t="s">
        <v>867</v>
      </c>
      <c r="D65" s="12"/>
      <c r="E65" s="13"/>
      <c r="F65" s="14">
        <f t="shared" si="7"/>
        <v>0</v>
      </c>
    </row>
    <row r="66" spans="1:6" ht="15.6" x14ac:dyDescent="0.3">
      <c r="A66" s="115" t="s">
        <v>1063</v>
      </c>
      <c r="B66" s="11" t="s">
        <v>884</v>
      </c>
      <c r="C66" s="20" t="s">
        <v>867</v>
      </c>
      <c r="D66" s="12"/>
      <c r="E66" s="13"/>
      <c r="F66" s="14">
        <f t="shared" si="7"/>
        <v>0</v>
      </c>
    </row>
    <row r="67" spans="1:6" ht="15.6" x14ac:dyDescent="0.3">
      <c r="A67" s="115" t="s">
        <v>1064</v>
      </c>
      <c r="B67" s="11" t="s">
        <v>885</v>
      </c>
      <c r="C67" s="20" t="s">
        <v>867</v>
      </c>
      <c r="D67" s="12"/>
      <c r="E67" s="13"/>
      <c r="F67" s="14">
        <f t="shared" si="7"/>
        <v>0</v>
      </c>
    </row>
    <row r="68" spans="1:6" ht="15.6" x14ac:dyDescent="0.3">
      <c r="A68" s="7" t="s">
        <v>1065</v>
      </c>
      <c r="B68" s="8" t="s">
        <v>886</v>
      </c>
      <c r="C68" s="16"/>
      <c r="D68" s="9"/>
      <c r="E68" s="9"/>
      <c r="F68" s="17"/>
    </row>
    <row r="69" spans="1:6" ht="15.6" x14ac:dyDescent="0.3">
      <c r="A69" s="116" t="s">
        <v>1066</v>
      </c>
      <c r="B69" s="11" t="s">
        <v>887</v>
      </c>
      <c r="C69" s="20" t="s">
        <v>867</v>
      </c>
      <c r="D69" s="12"/>
      <c r="E69" s="13"/>
      <c r="F69" s="14">
        <f t="shared" ref="F69" si="8">D69*E69</f>
        <v>0</v>
      </c>
    </row>
    <row r="70" spans="1:6" ht="15.6" x14ac:dyDescent="0.3">
      <c r="A70" s="7" t="s">
        <v>1067</v>
      </c>
      <c r="B70" s="8" t="s">
        <v>888</v>
      </c>
      <c r="C70" s="16"/>
      <c r="D70" s="9"/>
      <c r="E70" s="9"/>
      <c r="F70" s="17"/>
    </row>
    <row r="71" spans="1:6" ht="15.6" x14ac:dyDescent="0.3">
      <c r="A71" s="115" t="s">
        <v>1068</v>
      </c>
      <c r="B71" s="11" t="s">
        <v>889</v>
      </c>
      <c r="C71" s="20" t="s">
        <v>867</v>
      </c>
      <c r="D71" s="12"/>
      <c r="E71" s="13"/>
      <c r="F71" s="14">
        <f t="shared" ref="F71:F93" si="9">D71*E71</f>
        <v>0</v>
      </c>
    </row>
    <row r="72" spans="1:6" ht="15.6" x14ac:dyDescent="0.3">
      <c r="A72" s="35" t="s">
        <v>1069</v>
      </c>
      <c r="B72" s="36" t="s">
        <v>890</v>
      </c>
      <c r="C72" s="48"/>
      <c r="D72" s="38"/>
      <c r="E72" s="38"/>
      <c r="F72" s="44"/>
    </row>
    <row r="73" spans="1:6" ht="15.6" x14ac:dyDescent="0.3">
      <c r="A73" s="115" t="s">
        <v>1070</v>
      </c>
      <c r="B73" s="11" t="s">
        <v>891</v>
      </c>
      <c r="C73" s="20" t="s">
        <v>867</v>
      </c>
      <c r="D73" s="12"/>
      <c r="E73" s="13"/>
      <c r="F73" s="14">
        <f t="shared" si="9"/>
        <v>0</v>
      </c>
    </row>
    <row r="74" spans="1:6" ht="15.6" x14ac:dyDescent="0.3">
      <c r="A74" s="115" t="s">
        <v>1071</v>
      </c>
      <c r="B74" s="11" t="s">
        <v>892</v>
      </c>
      <c r="C74" s="20" t="s">
        <v>867</v>
      </c>
      <c r="D74" s="12"/>
      <c r="E74" s="13"/>
      <c r="F74" s="14">
        <f t="shared" si="9"/>
        <v>0</v>
      </c>
    </row>
    <row r="75" spans="1:6" ht="15.6" x14ac:dyDescent="0.3">
      <c r="A75" s="115" t="s">
        <v>1072</v>
      </c>
      <c r="B75" s="11" t="s">
        <v>893</v>
      </c>
      <c r="C75" s="20" t="s">
        <v>867</v>
      </c>
      <c r="D75" s="12"/>
      <c r="E75" s="13"/>
      <c r="F75" s="14">
        <f t="shared" si="9"/>
        <v>0</v>
      </c>
    </row>
    <row r="76" spans="1:6" ht="15.6" x14ac:dyDescent="0.3">
      <c r="A76" s="115" t="s">
        <v>1073</v>
      </c>
      <c r="B76" s="11" t="s">
        <v>894</v>
      </c>
      <c r="C76" s="20" t="s">
        <v>867</v>
      </c>
      <c r="D76" s="12"/>
      <c r="E76" s="13"/>
      <c r="F76" s="14">
        <f t="shared" si="9"/>
        <v>0</v>
      </c>
    </row>
    <row r="77" spans="1:6" ht="15.6" x14ac:dyDescent="0.3">
      <c r="A77" s="115" t="s">
        <v>1074</v>
      </c>
      <c r="B77" s="11" t="s">
        <v>895</v>
      </c>
      <c r="C77" s="20" t="s">
        <v>867</v>
      </c>
      <c r="D77" s="12"/>
      <c r="E77" s="13"/>
      <c r="F77" s="14">
        <f t="shared" si="9"/>
        <v>0</v>
      </c>
    </row>
    <row r="78" spans="1:6" ht="15.6" x14ac:dyDescent="0.3">
      <c r="A78" s="115" t="s">
        <v>1075</v>
      </c>
      <c r="B78" s="11" t="s">
        <v>896</v>
      </c>
      <c r="C78" s="20" t="s">
        <v>867</v>
      </c>
      <c r="D78" s="12"/>
      <c r="E78" s="13"/>
      <c r="F78" s="14">
        <f t="shared" si="9"/>
        <v>0</v>
      </c>
    </row>
    <row r="79" spans="1:6" ht="15.6" x14ac:dyDescent="0.3">
      <c r="A79" s="35" t="s">
        <v>1076</v>
      </c>
      <c r="B79" s="36" t="s">
        <v>897</v>
      </c>
      <c r="C79" s="48"/>
      <c r="D79" s="38"/>
      <c r="E79" s="38"/>
      <c r="F79" s="44"/>
    </row>
    <row r="80" spans="1:6" ht="15.6" x14ac:dyDescent="0.3">
      <c r="A80" s="115" t="s">
        <v>1077</v>
      </c>
      <c r="B80" s="11" t="s">
        <v>898</v>
      </c>
      <c r="C80" s="20" t="s">
        <v>867</v>
      </c>
      <c r="D80" s="12"/>
      <c r="E80" s="13"/>
      <c r="F80" s="14">
        <f t="shared" si="9"/>
        <v>0</v>
      </c>
    </row>
    <row r="81" spans="1:6" ht="15.6" x14ac:dyDescent="0.3">
      <c r="A81" s="115" t="s">
        <v>1078</v>
      </c>
      <c r="B81" s="11" t="s">
        <v>899</v>
      </c>
      <c r="C81" s="20" t="s">
        <v>867</v>
      </c>
      <c r="D81" s="12"/>
      <c r="E81" s="13"/>
      <c r="F81" s="14">
        <f t="shared" si="9"/>
        <v>0</v>
      </c>
    </row>
    <row r="82" spans="1:6" ht="15.6" x14ac:dyDescent="0.3">
      <c r="A82" s="115" t="s">
        <v>1079</v>
      </c>
      <c r="B82" s="11" t="s">
        <v>900</v>
      </c>
      <c r="C82" s="20" t="s">
        <v>867</v>
      </c>
      <c r="D82" s="12"/>
      <c r="E82" s="13"/>
      <c r="F82" s="14">
        <f t="shared" si="9"/>
        <v>0</v>
      </c>
    </row>
    <row r="83" spans="1:6" ht="15.6" x14ac:dyDescent="0.3">
      <c r="A83" s="115" t="s">
        <v>1080</v>
      </c>
      <c r="B83" s="11" t="s">
        <v>901</v>
      </c>
      <c r="C83" s="20" t="s">
        <v>867</v>
      </c>
      <c r="D83" s="12"/>
      <c r="E83" s="13"/>
      <c r="F83" s="14">
        <f t="shared" si="9"/>
        <v>0</v>
      </c>
    </row>
    <row r="84" spans="1:6" ht="15.6" x14ac:dyDescent="0.3">
      <c r="A84" s="35" t="s">
        <v>1081</v>
      </c>
      <c r="B84" s="36" t="s">
        <v>902</v>
      </c>
      <c r="C84" s="48"/>
      <c r="D84" s="38"/>
      <c r="E84" s="38"/>
      <c r="F84" s="44"/>
    </row>
    <row r="85" spans="1:6" ht="15.6" x14ac:dyDescent="0.3">
      <c r="A85" s="115" t="s">
        <v>1082</v>
      </c>
      <c r="B85" s="11" t="s">
        <v>903</v>
      </c>
      <c r="C85" s="20" t="s">
        <v>867</v>
      </c>
      <c r="D85" s="12"/>
      <c r="E85" s="13"/>
      <c r="F85" s="14">
        <f t="shared" si="9"/>
        <v>0</v>
      </c>
    </row>
    <row r="86" spans="1:6" ht="15.6" x14ac:dyDescent="0.3">
      <c r="A86" s="115" t="s">
        <v>1083</v>
      </c>
      <c r="B86" s="11" t="s">
        <v>904</v>
      </c>
      <c r="C86" s="20" t="s">
        <v>867</v>
      </c>
      <c r="D86" s="12"/>
      <c r="E86" s="13"/>
      <c r="F86" s="14">
        <f t="shared" si="9"/>
        <v>0</v>
      </c>
    </row>
    <row r="87" spans="1:6" ht="15.6" x14ac:dyDescent="0.3">
      <c r="A87" s="115" t="s">
        <v>1084</v>
      </c>
      <c r="B87" s="11" t="s">
        <v>905</v>
      </c>
      <c r="C87" s="20" t="s">
        <v>867</v>
      </c>
      <c r="D87" s="12"/>
      <c r="E87" s="13"/>
      <c r="F87" s="14">
        <f t="shared" si="9"/>
        <v>0</v>
      </c>
    </row>
    <row r="88" spans="1:6" ht="15.6" x14ac:dyDescent="0.3">
      <c r="A88" s="35" t="s">
        <v>1085</v>
      </c>
      <c r="B88" s="36" t="s">
        <v>906</v>
      </c>
      <c r="C88" s="48"/>
      <c r="D88" s="38"/>
      <c r="E88" s="38"/>
      <c r="F88" s="44"/>
    </row>
    <row r="89" spans="1:6" ht="15.6" x14ac:dyDescent="0.3">
      <c r="A89" s="115" t="s">
        <v>1086</v>
      </c>
      <c r="B89" s="11" t="s">
        <v>907</v>
      </c>
      <c r="C89" s="20" t="s">
        <v>867</v>
      </c>
      <c r="D89" s="12"/>
      <c r="E89" s="13"/>
      <c r="F89" s="14">
        <f t="shared" si="9"/>
        <v>0</v>
      </c>
    </row>
    <row r="90" spans="1:6" ht="15.6" x14ac:dyDescent="0.3">
      <c r="A90" s="35" t="s">
        <v>1087</v>
      </c>
      <c r="B90" s="36" t="s">
        <v>908</v>
      </c>
      <c r="C90" s="48"/>
      <c r="D90" s="38"/>
      <c r="E90" s="38"/>
      <c r="F90" s="44"/>
    </row>
    <row r="91" spans="1:6" ht="15.6" x14ac:dyDescent="0.3">
      <c r="A91" s="115" t="s">
        <v>1088</v>
      </c>
      <c r="B91" s="11" t="s">
        <v>903</v>
      </c>
      <c r="C91" s="20" t="s">
        <v>867</v>
      </c>
      <c r="D91" s="12"/>
      <c r="E91" s="13"/>
      <c r="F91" s="14">
        <f t="shared" si="9"/>
        <v>0</v>
      </c>
    </row>
    <row r="92" spans="1:6" ht="15.6" x14ac:dyDescent="0.3">
      <c r="A92" s="115" t="s">
        <v>1089</v>
      </c>
      <c r="B92" s="11" t="s">
        <v>904</v>
      </c>
      <c r="C92" s="20" t="s">
        <v>867</v>
      </c>
      <c r="D92" s="12"/>
      <c r="E92" s="13"/>
      <c r="F92" s="14">
        <f t="shared" si="9"/>
        <v>0</v>
      </c>
    </row>
    <row r="93" spans="1:6" ht="15.6" x14ac:dyDescent="0.3">
      <c r="A93" s="115" t="s">
        <v>1090</v>
      </c>
      <c r="B93" s="11" t="s">
        <v>905</v>
      </c>
      <c r="C93" s="20" t="s">
        <v>867</v>
      </c>
      <c r="D93" s="12"/>
      <c r="E93" s="13"/>
      <c r="F93" s="14">
        <f t="shared" si="9"/>
        <v>0</v>
      </c>
    </row>
    <row r="94" spans="1:6" ht="15.6" x14ac:dyDescent="0.3">
      <c r="A94" s="7" t="s">
        <v>1091</v>
      </c>
      <c r="B94" s="8" t="s">
        <v>886</v>
      </c>
      <c r="C94" s="16"/>
      <c r="D94" s="9"/>
      <c r="E94" s="9"/>
      <c r="F94" s="17"/>
    </row>
    <row r="95" spans="1:6" ht="15.6" x14ac:dyDescent="0.3">
      <c r="A95" s="35" t="s">
        <v>1092</v>
      </c>
      <c r="B95" s="36" t="s">
        <v>909</v>
      </c>
      <c r="C95" s="48"/>
      <c r="D95" s="38"/>
      <c r="E95" s="38"/>
      <c r="F95" s="44"/>
    </row>
    <row r="96" spans="1:6" ht="15.6" x14ac:dyDescent="0.3">
      <c r="A96" s="115" t="s">
        <v>1093</v>
      </c>
      <c r="B96" s="11" t="s">
        <v>910</v>
      </c>
      <c r="C96" s="20" t="s">
        <v>911</v>
      </c>
      <c r="D96" s="12"/>
      <c r="E96" s="13"/>
      <c r="F96" s="14">
        <f t="shared" ref="F96:F102" si="10">D96*E96</f>
        <v>0</v>
      </c>
    </row>
    <row r="97" spans="1:6" ht="15.6" x14ac:dyDescent="0.3">
      <c r="A97" s="115" t="s">
        <v>1094</v>
      </c>
      <c r="B97" s="11" t="s">
        <v>912</v>
      </c>
      <c r="C97" s="20" t="s">
        <v>911</v>
      </c>
      <c r="D97" s="12"/>
      <c r="E97" s="13"/>
      <c r="F97" s="14">
        <f t="shared" si="10"/>
        <v>0</v>
      </c>
    </row>
    <row r="98" spans="1:6" ht="15.6" x14ac:dyDescent="0.3">
      <c r="A98" s="115" t="s">
        <v>1095</v>
      </c>
      <c r="B98" s="11" t="s">
        <v>913</v>
      </c>
      <c r="C98" s="20" t="s">
        <v>911</v>
      </c>
      <c r="D98" s="12"/>
      <c r="E98" s="13"/>
      <c r="F98" s="14">
        <f t="shared" si="10"/>
        <v>0</v>
      </c>
    </row>
    <row r="99" spans="1:6" ht="15.6" x14ac:dyDescent="0.3">
      <c r="A99" s="115" t="s">
        <v>1096</v>
      </c>
      <c r="B99" s="11" t="s">
        <v>914</v>
      </c>
      <c r="C99" s="20" t="s">
        <v>911</v>
      </c>
      <c r="D99" s="12"/>
      <c r="E99" s="13"/>
      <c r="F99" s="14">
        <f t="shared" si="10"/>
        <v>0</v>
      </c>
    </row>
    <row r="100" spans="1:6" ht="15.6" x14ac:dyDescent="0.3">
      <c r="A100" s="115" t="s">
        <v>1097</v>
      </c>
      <c r="B100" s="11" t="s">
        <v>915</v>
      </c>
      <c r="C100" s="20" t="s">
        <v>911</v>
      </c>
      <c r="D100" s="12"/>
      <c r="E100" s="13"/>
      <c r="F100" s="14">
        <f t="shared" si="10"/>
        <v>0</v>
      </c>
    </row>
    <row r="101" spans="1:6" ht="15.6" x14ac:dyDescent="0.3">
      <c r="A101" s="35" t="s">
        <v>1098</v>
      </c>
      <c r="B101" s="36" t="s">
        <v>916</v>
      </c>
      <c r="C101" s="48"/>
      <c r="D101" s="38"/>
      <c r="E101" s="38"/>
      <c r="F101" s="44"/>
    </row>
    <row r="102" spans="1:6" ht="15.6" x14ac:dyDescent="0.3">
      <c r="A102" s="115" t="s">
        <v>1099</v>
      </c>
      <c r="B102" s="11" t="s">
        <v>917</v>
      </c>
      <c r="C102" s="20" t="s">
        <v>911</v>
      </c>
      <c r="D102" s="12"/>
      <c r="E102" s="13"/>
      <c r="F102" s="14">
        <f t="shared" si="10"/>
        <v>0</v>
      </c>
    </row>
    <row r="103" spans="1:6" ht="15.6" x14ac:dyDescent="0.3">
      <c r="A103" s="7" t="s">
        <v>1100</v>
      </c>
      <c r="B103" s="8" t="s">
        <v>918</v>
      </c>
      <c r="C103" s="16"/>
      <c r="D103" s="9"/>
      <c r="E103" s="9"/>
      <c r="F103" s="17"/>
    </row>
    <row r="104" spans="1:6" ht="15.6" x14ac:dyDescent="0.3">
      <c r="A104" s="115" t="s">
        <v>1101</v>
      </c>
      <c r="B104" s="11" t="s">
        <v>919</v>
      </c>
      <c r="C104" s="20" t="s">
        <v>911</v>
      </c>
      <c r="D104" s="12"/>
      <c r="E104" s="13"/>
      <c r="F104" s="14">
        <f t="shared" ref="F104:F105" si="11">D104*E104</f>
        <v>0</v>
      </c>
    </row>
    <row r="105" spans="1:6" ht="15.6" x14ac:dyDescent="0.3">
      <c r="A105" s="115" t="s">
        <v>1102</v>
      </c>
      <c r="B105" s="11" t="s">
        <v>920</v>
      </c>
      <c r="C105" s="20" t="s">
        <v>911</v>
      </c>
      <c r="D105" s="12"/>
      <c r="E105" s="13"/>
      <c r="F105" s="14">
        <f t="shared" si="11"/>
        <v>0</v>
      </c>
    </row>
    <row r="106" spans="1:6" ht="15.6" x14ac:dyDescent="0.3">
      <c r="A106" s="7" t="s">
        <v>1103</v>
      </c>
      <c r="B106" s="8" t="s">
        <v>921</v>
      </c>
      <c r="C106" s="16"/>
      <c r="D106" s="9"/>
      <c r="E106" s="9"/>
      <c r="F106" s="17"/>
    </row>
    <row r="107" spans="1:6" ht="15.6" x14ac:dyDescent="0.3">
      <c r="A107" s="115" t="s">
        <v>1104</v>
      </c>
      <c r="B107" s="11" t="s">
        <v>922</v>
      </c>
      <c r="C107" s="20" t="s">
        <v>911</v>
      </c>
      <c r="D107" s="12"/>
      <c r="E107" s="13"/>
      <c r="F107" s="14">
        <f t="shared" ref="F107:F125" si="12">D107*E107</f>
        <v>0</v>
      </c>
    </row>
    <row r="108" spans="1:6" ht="15.6" x14ac:dyDescent="0.3">
      <c r="A108" s="115" t="s">
        <v>1105</v>
      </c>
      <c r="B108" s="11" t="s">
        <v>923</v>
      </c>
      <c r="C108" s="20" t="s">
        <v>911</v>
      </c>
      <c r="D108" s="12"/>
      <c r="E108" s="13"/>
      <c r="F108" s="14">
        <f t="shared" si="12"/>
        <v>0</v>
      </c>
    </row>
    <row r="109" spans="1:6" ht="15.6" x14ac:dyDescent="0.3">
      <c r="A109" s="35" t="s">
        <v>1106</v>
      </c>
      <c r="B109" s="36" t="s">
        <v>924</v>
      </c>
      <c r="C109" s="48"/>
      <c r="D109" s="38"/>
      <c r="E109" s="38"/>
      <c r="F109" s="44"/>
    </row>
    <row r="110" spans="1:6" ht="15.6" x14ac:dyDescent="0.3">
      <c r="A110" s="115" t="s">
        <v>1107</v>
      </c>
      <c r="B110" s="11" t="s">
        <v>925</v>
      </c>
      <c r="C110" s="20" t="s">
        <v>911</v>
      </c>
      <c r="D110" s="12"/>
      <c r="E110" s="13"/>
      <c r="F110" s="14">
        <f t="shared" si="12"/>
        <v>0</v>
      </c>
    </row>
    <row r="111" spans="1:6" ht="15.6" x14ac:dyDescent="0.3">
      <c r="A111" s="115" t="s">
        <v>1108</v>
      </c>
      <c r="B111" s="11" t="s">
        <v>926</v>
      </c>
      <c r="C111" s="20" t="s">
        <v>911</v>
      </c>
      <c r="D111" s="12"/>
      <c r="E111" s="13"/>
      <c r="F111" s="14">
        <f t="shared" si="12"/>
        <v>0</v>
      </c>
    </row>
    <row r="112" spans="1:6" ht="15.6" x14ac:dyDescent="0.3">
      <c r="A112" s="115" t="s">
        <v>1109</v>
      </c>
      <c r="B112" s="11" t="s">
        <v>927</v>
      </c>
      <c r="C112" s="20" t="s">
        <v>911</v>
      </c>
      <c r="D112" s="12"/>
      <c r="E112" s="13"/>
      <c r="F112" s="14">
        <f t="shared" si="12"/>
        <v>0</v>
      </c>
    </row>
    <row r="113" spans="1:6" ht="15.6" x14ac:dyDescent="0.3">
      <c r="A113" s="115" t="s">
        <v>1110</v>
      </c>
      <c r="B113" s="11" t="s">
        <v>928</v>
      </c>
      <c r="C113" s="20" t="s">
        <v>911</v>
      </c>
      <c r="D113" s="12"/>
      <c r="E113" s="13"/>
      <c r="F113" s="14">
        <f t="shared" si="12"/>
        <v>0</v>
      </c>
    </row>
    <row r="114" spans="1:6" ht="15.6" x14ac:dyDescent="0.3">
      <c r="A114" s="115" t="s">
        <v>1111</v>
      </c>
      <c r="B114" s="11" t="s">
        <v>929</v>
      </c>
      <c r="C114" s="20" t="s">
        <v>911</v>
      </c>
      <c r="D114" s="12"/>
      <c r="E114" s="13"/>
      <c r="F114" s="14">
        <f t="shared" si="12"/>
        <v>0</v>
      </c>
    </row>
    <row r="115" spans="1:6" ht="15.6" x14ac:dyDescent="0.3">
      <c r="A115" s="115" t="s">
        <v>1112</v>
      </c>
      <c r="B115" s="11" t="s">
        <v>930</v>
      </c>
      <c r="C115" s="20" t="s">
        <v>911</v>
      </c>
      <c r="D115" s="12"/>
      <c r="E115" s="13"/>
      <c r="F115" s="14">
        <f t="shared" si="12"/>
        <v>0</v>
      </c>
    </row>
    <row r="116" spans="1:6" ht="15.6" x14ac:dyDescent="0.3">
      <c r="A116" s="35" t="s">
        <v>1113</v>
      </c>
      <c r="B116" s="36" t="s">
        <v>931</v>
      </c>
      <c r="C116" s="48"/>
      <c r="D116" s="38"/>
      <c r="E116" s="38"/>
      <c r="F116" s="44"/>
    </row>
    <row r="117" spans="1:6" ht="15.6" x14ac:dyDescent="0.3">
      <c r="A117" s="115" t="s">
        <v>1114</v>
      </c>
      <c r="B117" s="11" t="s">
        <v>932</v>
      </c>
      <c r="C117" s="20" t="s">
        <v>911</v>
      </c>
      <c r="D117" s="12"/>
      <c r="E117" s="13"/>
      <c r="F117" s="14">
        <f t="shared" si="12"/>
        <v>0</v>
      </c>
    </row>
    <row r="118" spans="1:6" ht="15.6" x14ac:dyDescent="0.3">
      <c r="A118" s="115" t="s">
        <v>1115</v>
      </c>
      <c r="B118" s="11" t="s">
        <v>933</v>
      </c>
      <c r="C118" s="20" t="s">
        <v>911</v>
      </c>
      <c r="D118" s="12"/>
      <c r="E118" s="13"/>
      <c r="F118" s="14">
        <f t="shared" si="12"/>
        <v>0</v>
      </c>
    </row>
    <row r="119" spans="1:6" ht="15.6" x14ac:dyDescent="0.3">
      <c r="A119" s="115" t="s">
        <v>1116</v>
      </c>
      <c r="B119" s="11" t="s">
        <v>934</v>
      </c>
      <c r="C119" s="20" t="s">
        <v>911</v>
      </c>
      <c r="D119" s="12"/>
      <c r="E119" s="13"/>
      <c r="F119" s="14">
        <f t="shared" si="12"/>
        <v>0</v>
      </c>
    </row>
    <row r="120" spans="1:6" ht="15.6" x14ac:dyDescent="0.3">
      <c r="A120" s="115" t="s">
        <v>1117</v>
      </c>
      <c r="B120" s="11" t="s">
        <v>935</v>
      </c>
      <c r="C120" s="20" t="s">
        <v>911</v>
      </c>
      <c r="D120" s="12"/>
      <c r="E120" s="13"/>
      <c r="F120" s="14">
        <f t="shared" si="12"/>
        <v>0</v>
      </c>
    </row>
    <row r="121" spans="1:6" ht="15.6" x14ac:dyDescent="0.3">
      <c r="A121" s="35" t="s">
        <v>1118</v>
      </c>
      <c r="B121" s="36" t="s">
        <v>936</v>
      </c>
      <c r="C121" s="48"/>
      <c r="D121" s="38"/>
      <c r="E121" s="38"/>
      <c r="F121" s="44"/>
    </row>
    <row r="122" spans="1:6" ht="15.6" x14ac:dyDescent="0.3">
      <c r="A122" s="115" t="s">
        <v>1119</v>
      </c>
      <c r="B122" s="11" t="s">
        <v>932</v>
      </c>
      <c r="C122" s="20" t="s">
        <v>911</v>
      </c>
      <c r="D122" s="12"/>
      <c r="E122" s="13"/>
      <c r="F122" s="14">
        <f t="shared" si="12"/>
        <v>0</v>
      </c>
    </row>
    <row r="123" spans="1:6" ht="15.6" x14ac:dyDescent="0.3">
      <c r="A123" s="115" t="s">
        <v>1120</v>
      </c>
      <c r="B123" s="11" t="s">
        <v>933</v>
      </c>
      <c r="C123" s="20" t="s">
        <v>911</v>
      </c>
      <c r="D123" s="12"/>
      <c r="E123" s="13"/>
      <c r="F123" s="14">
        <f t="shared" si="12"/>
        <v>0</v>
      </c>
    </row>
    <row r="124" spans="1:6" ht="15.6" x14ac:dyDescent="0.3">
      <c r="A124" s="115" t="s">
        <v>1121</v>
      </c>
      <c r="B124" s="11" t="s">
        <v>934</v>
      </c>
      <c r="C124" s="20" t="s">
        <v>911</v>
      </c>
      <c r="D124" s="12"/>
      <c r="E124" s="13"/>
      <c r="F124" s="14">
        <f t="shared" si="12"/>
        <v>0</v>
      </c>
    </row>
    <row r="125" spans="1:6" ht="15.6" x14ac:dyDescent="0.3">
      <c r="A125" s="115" t="s">
        <v>1122</v>
      </c>
      <c r="B125" s="11" t="s">
        <v>935</v>
      </c>
      <c r="C125" s="20" t="s">
        <v>911</v>
      </c>
      <c r="D125" s="12"/>
      <c r="E125" s="13"/>
      <c r="F125" s="14">
        <f t="shared" si="12"/>
        <v>0</v>
      </c>
    </row>
    <row r="126" spans="1:6" ht="15.6" x14ac:dyDescent="0.3">
      <c r="A126" s="7" t="s">
        <v>1123</v>
      </c>
      <c r="B126" s="8" t="s">
        <v>937</v>
      </c>
      <c r="C126" s="16"/>
      <c r="D126" s="9"/>
      <c r="E126" s="9"/>
      <c r="F126" s="17"/>
    </row>
    <row r="127" spans="1:6" ht="15.6" x14ac:dyDescent="0.3">
      <c r="A127" s="35" t="s">
        <v>1124</v>
      </c>
      <c r="B127" s="36" t="s">
        <v>938</v>
      </c>
      <c r="C127" s="48"/>
      <c r="D127" s="38"/>
      <c r="E127" s="38"/>
      <c r="F127" s="44"/>
    </row>
    <row r="128" spans="1:6" ht="15.6" x14ac:dyDescent="0.3">
      <c r="A128" s="115" t="s">
        <v>1125</v>
      </c>
      <c r="B128" s="11" t="s">
        <v>939</v>
      </c>
      <c r="C128" s="20" t="s">
        <v>911</v>
      </c>
      <c r="D128" s="12"/>
      <c r="E128" s="13"/>
      <c r="F128" s="14">
        <f t="shared" ref="F128:F135" si="13">D128*E128</f>
        <v>0</v>
      </c>
    </row>
    <row r="129" spans="1:6" ht="15.6" x14ac:dyDescent="0.3">
      <c r="A129" s="115" t="s">
        <v>1126</v>
      </c>
      <c r="B129" s="11" t="s">
        <v>940</v>
      </c>
      <c r="C129" s="20" t="s">
        <v>911</v>
      </c>
      <c r="D129" s="12"/>
      <c r="E129" s="13"/>
      <c r="F129" s="14">
        <f t="shared" si="13"/>
        <v>0</v>
      </c>
    </row>
    <row r="130" spans="1:6" ht="15.6" x14ac:dyDescent="0.3">
      <c r="A130" s="115" t="s">
        <v>1127</v>
      </c>
      <c r="B130" s="11" t="s">
        <v>941</v>
      </c>
      <c r="C130" s="20" t="s">
        <v>911</v>
      </c>
      <c r="D130" s="12"/>
      <c r="E130" s="13"/>
      <c r="F130" s="14">
        <f t="shared" si="13"/>
        <v>0</v>
      </c>
    </row>
    <row r="131" spans="1:6" ht="15.6" x14ac:dyDescent="0.3">
      <c r="A131" s="35" t="s">
        <v>1128</v>
      </c>
      <c r="B131" s="36" t="s">
        <v>942</v>
      </c>
      <c r="C131" s="48"/>
      <c r="D131" s="38"/>
      <c r="E131" s="38"/>
      <c r="F131" s="44"/>
    </row>
    <row r="132" spans="1:6" ht="15.6" x14ac:dyDescent="0.3">
      <c r="A132" s="115" t="s">
        <v>1129</v>
      </c>
      <c r="B132" s="11" t="s">
        <v>939</v>
      </c>
      <c r="C132" s="20" t="s">
        <v>911</v>
      </c>
      <c r="D132" s="12"/>
      <c r="E132" s="13"/>
      <c r="F132" s="14">
        <f t="shared" si="13"/>
        <v>0</v>
      </c>
    </row>
    <row r="133" spans="1:6" ht="15.6" x14ac:dyDescent="0.3">
      <c r="A133" s="115" t="s">
        <v>1130</v>
      </c>
      <c r="B133" s="11" t="s">
        <v>940</v>
      </c>
      <c r="C133" s="20" t="s">
        <v>911</v>
      </c>
      <c r="D133" s="12"/>
      <c r="E133" s="13"/>
      <c r="F133" s="14">
        <f t="shared" si="13"/>
        <v>0</v>
      </c>
    </row>
    <row r="134" spans="1:6" ht="15.6" x14ac:dyDescent="0.3">
      <c r="A134" s="115" t="s">
        <v>1131</v>
      </c>
      <c r="B134" s="11" t="s">
        <v>941</v>
      </c>
      <c r="C134" s="20" t="s">
        <v>911</v>
      </c>
      <c r="D134" s="12"/>
      <c r="E134" s="13"/>
      <c r="F134" s="14">
        <f t="shared" si="13"/>
        <v>0</v>
      </c>
    </row>
    <row r="135" spans="1:6" ht="15.6" x14ac:dyDescent="0.3">
      <c r="A135" s="115" t="s">
        <v>1132</v>
      </c>
      <c r="B135" s="11" t="s">
        <v>943</v>
      </c>
      <c r="C135" s="20" t="s">
        <v>911</v>
      </c>
      <c r="D135" s="12"/>
      <c r="E135" s="13"/>
      <c r="F135" s="14">
        <f t="shared" si="13"/>
        <v>0</v>
      </c>
    </row>
    <row r="136" spans="1:6" ht="15.6" x14ac:dyDescent="0.3">
      <c r="A136" s="7" t="s">
        <v>1133</v>
      </c>
      <c r="B136" s="8" t="s">
        <v>944</v>
      </c>
      <c r="C136" s="16"/>
      <c r="D136" s="9"/>
      <c r="E136" s="9"/>
      <c r="F136" s="17"/>
    </row>
    <row r="137" spans="1:6" ht="15.6" x14ac:dyDescent="0.3">
      <c r="A137" s="35" t="s">
        <v>1134</v>
      </c>
      <c r="B137" s="36" t="s">
        <v>945</v>
      </c>
      <c r="C137" s="48"/>
      <c r="D137" s="38"/>
      <c r="E137" s="38"/>
      <c r="F137" s="44"/>
    </row>
    <row r="138" spans="1:6" ht="15.6" x14ac:dyDescent="0.3">
      <c r="A138" s="115" t="s">
        <v>1135</v>
      </c>
      <c r="B138" s="11" t="s">
        <v>946</v>
      </c>
      <c r="C138" s="20" t="s">
        <v>947</v>
      </c>
      <c r="D138" s="12"/>
      <c r="E138" s="13"/>
      <c r="F138" s="14">
        <f t="shared" ref="F138:F139" si="14">D138*E138</f>
        <v>0</v>
      </c>
    </row>
    <row r="139" spans="1:6" ht="15.6" x14ac:dyDescent="0.3">
      <c r="A139" s="115" t="s">
        <v>1136</v>
      </c>
      <c r="B139" s="11" t="s">
        <v>948</v>
      </c>
      <c r="C139" s="20" t="s">
        <v>947</v>
      </c>
      <c r="D139" s="12"/>
      <c r="E139" s="13"/>
      <c r="F139" s="14">
        <f t="shared" si="14"/>
        <v>0</v>
      </c>
    </row>
    <row r="140" spans="1:6" ht="15.6" x14ac:dyDescent="0.3">
      <c r="A140" s="35" t="s">
        <v>1137</v>
      </c>
      <c r="B140" s="36" t="s">
        <v>1043</v>
      </c>
      <c r="C140" s="48"/>
      <c r="D140" s="38"/>
      <c r="E140" s="38"/>
      <c r="F140" s="44"/>
    </row>
    <row r="141" spans="1:6" ht="15.6" x14ac:dyDescent="0.3">
      <c r="A141" s="115" t="s">
        <v>1138</v>
      </c>
      <c r="B141" s="11" t="s">
        <v>1044</v>
      </c>
      <c r="C141" s="20" t="s">
        <v>911</v>
      </c>
      <c r="D141" s="12"/>
      <c r="E141" s="13"/>
      <c r="F141" s="14"/>
    </row>
    <row r="142" spans="1:6" ht="15.6" x14ac:dyDescent="0.3">
      <c r="A142" s="45"/>
      <c r="B142" s="49" t="s">
        <v>949</v>
      </c>
      <c r="C142" s="134">
        <f>SUM(F47:F141)</f>
        <v>0</v>
      </c>
      <c r="D142" s="135"/>
      <c r="E142" s="135"/>
      <c r="F142" s="136"/>
    </row>
    <row r="144" spans="1:6" ht="15.6" x14ac:dyDescent="0.3">
      <c r="A144" s="3">
        <v>3</v>
      </c>
      <c r="B144" s="4" t="s">
        <v>93</v>
      </c>
      <c r="C144" s="3"/>
      <c r="D144" s="5"/>
      <c r="E144" s="3"/>
      <c r="F144" s="6"/>
    </row>
    <row r="145" spans="1:6" ht="15.6" x14ac:dyDescent="0.3">
      <c r="A145" s="10" t="s">
        <v>1139</v>
      </c>
      <c r="B145" s="11" t="s">
        <v>94</v>
      </c>
      <c r="C145" s="50" t="s">
        <v>95</v>
      </c>
      <c r="D145" s="51"/>
      <c r="E145" s="13"/>
      <c r="F145" s="22">
        <f t="shared" ref="F145:F147" si="15">D145*E145</f>
        <v>0</v>
      </c>
    </row>
    <row r="146" spans="1:6" ht="15.6" x14ac:dyDescent="0.3">
      <c r="A146" s="10" t="s">
        <v>1140</v>
      </c>
      <c r="B146" s="11" t="s">
        <v>96</v>
      </c>
      <c r="C146" s="50" t="s">
        <v>12</v>
      </c>
      <c r="D146" s="51"/>
      <c r="E146" s="13"/>
      <c r="F146" s="22"/>
    </row>
    <row r="147" spans="1:6" ht="15.6" x14ac:dyDescent="0.3">
      <c r="A147" s="10" t="s">
        <v>1141</v>
      </c>
      <c r="B147" s="11" t="s">
        <v>97</v>
      </c>
      <c r="C147" s="50" t="s">
        <v>98</v>
      </c>
      <c r="D147" s="52">
        <f>E146</f>
        <v>0</v>
      </c>
      <c r="E147" s="53"/>
      <c r="F147" s="22">
        <f t="shared" si="15"/>
        <v>0</v>
      </c>
    </row>
    <row r="148" spans="1:6" ht="15.6" x14ac:dyDescent="0.3">
      <c r="A148" s="30"/>
      <c r="B148" s="54" t="s">
        <v>99</v>
      </c>
      <c r="C148" s="121">
        <f>SUM(F145:F147)</f>
        <v>0</v>
      </c>
      <c r="D148" s="122"/>
      <c r="E148" s="122"/>
      <c r="F148" s="123"/>
    </row>
    <row r="149" spans="1:6" ht="15.6" x14ac:dyDescent="0.3">
      <c r="A149" s="62"/>
      <c r="B149" s="63"/>
      <c r="C149" s="64"/>
      <c r="D149" s="65"/>
      <c r="E149" s="65"/>
      <c r="F149" s="65"/>
    </row>
    <row r="150" spans="1:6" ht="15.6" x14ac:dyDescent="0.3">
      <c r="A150" s="62"/>
      <c r="B150" s="63"/>
      <c r="C150" s="64"/>
      <c r="D150" s="65"/>
      <c r="E150" s="65"/>
      <c r="F150" s="65"/>
    </row>
    <row r="151" spans="1:6" ht="15.6" x14ac:dyDescent="0.3">
      <c r="A151" s="124" t="s">
        <v>110</v>
      </c>
      <c r="B151" s="125" t="s">
        <v>111</v>
      </c>
      <c r="C151" s="125"/>
      <c r="D151" s="125"/>
      <c r="E151" s="125"/>
      <c r="F151" s="125"/>
    </row>
    <row r="152" spans="1:6" ht="15.6" x14ac:dyDescent="0.3">
      <c r="A152" s="124"/>
      <c r="B152" s="66" t="s">
        <v>112</v>
      </c>
      <c r="C152" s="126"/>
      <c r="D152" s="127"/>
      <c r="E152" s="127"/>
      <c r="F152" s="128"/>
    </row>
    <row r="153" spans="1:6" ht="15.6" x14ac:dyDescent="0.3">
      <c r="A153" s="124"/>
      <c r="B153" s="66" t="s">
        <v>1142</v>
      </c>
      <c r="C153" s="112"/>
      <c r="D153" s="113"/>
      <c r="E153" s="113"/>
      <c r="F153" s="114"/>
    </row>
    <row r="154" spans="1:6" ht="15.6" x14ac:dyDescent="0.3">
      <c r="A154" s="124"/>
      <c r="B154" s="66" t="s">
        <v>950</v>
      </c>
      <c r="C154" s="129"/>
      <c r="D154" s="122"/>
      <c r="E154" s="122"/>
      <c r="F154" s="123"/>
    </row>
    <row r="155" spans="1:6" ht="15.6" x14ac:dyDescent="0.3">
      <c r="A155" s="124"/>
      <c r="B155" s="67" t="s">
        <v>99</v>
      </c>
      <c r="C155" s="121"/>
      <c r="D155" s="122"/>
      <c r="E155" s="122"/>
      <c r="F155" s="123"/>
    </row>
    <row r="156" spans="1:6" ht="15.6" x14ac:dyDescent="0.3">
      <c r="A156" s="124"/>
      <c r="B156" s="68" t="s">
        <v>113</v>
      </c>
      <c r="C156" s="130">
        <f>SUM(C152:F155)</f>
        <v>0</v>
      </c>
      <c r="D156" s="131"/>
      <c r="E156" s="131"/>
      <c r="F156" s="132"/>
    </row>
    <row r="158" spans="1:6" ht="15.6" x14ac:dyDescent="0.3">
      <c r="A158" s="133" t="s">
        <v>100</v>
      </c>
      <c r="B158" s="125" t="s">
        <v>101</v>
      </c>
      <c r="C158" s="125"/>
      <c r="D158" s="125"/>
      <c r="E158" s="125"/>
      <c r="F158" s="125"/>
    </row>
    <row r="159" spans="1:6" ht="15.6" x14ac:dyDescent="0.3">
      <c r="A159" s="133"/>
      <c r="B159" s="56" t="s">
        <v>102</v>
      </c>
      <c r="C159" s="55" t="s">
        <v>98</v>
      </c>
      <c r="D159" s="57">
        <f>C156</f>
        <v>0</v>
      </c>
      <c r="E159" s="58">
        <v>0.03</v>
      </c>
      <c r="F159" s="59">
        <f>E159*D159</f>
        <v>0</v>
      </c>
    </row>
    <row r="160" spans="1:6" ht="15.6" x14ac:dyDescent="0.3">
      <c r="A160" s="133"/>
      <c r="B160" s="54" t="s">
        <v>103</v>
      </c>
      <c r="C160" s="130">
        <f>F159</f>
        <v>0</v>
      </c>
      <c r="D160" s="131"/>
      <c r="E160" s="131"/>
      <c r="F160" s="132"/>
    </row>
  </sheetData>
  <mergeCells count="18">
    <mergeCell ref="A158:A160"/>
    <mergeCell ref="B158:F158"/>
    <mergeCell ref="C160:F160"/>
    <mergeCell ref="C15:F15"/>
    <mergeCell ref="C142:F142"/>
    <mergeCell ref="C148:F148"/>
    <mergeCell ref="A151:A156"/>
    <mergeCell ref="B151:F151"/>
    <mergeCell ref="C152:F152"/>
    <mergeCell ref="C154:F154"/>
    <mergeCell ref="C155:F155"/>
    <mergeCell ref="C156:F156"/>
    <mergeCell ref="C43:F43"/>
    <mergeCell ref="A1:F3"/>
    <mergeCell ref="A4:A5"/>
    <mergeCell ref="B4:B5"/>
    <mergeCell ref="C4:C5"/>
    <mergeCell ref="D4:D5"/>
  </mergeCells>
  <phoneticPr fontId="18" type="noConversion"/>
  <pageMargins left="0.7" right="0.7" top="0.75" bottom="0.75" header="0.3" footer="0.3"/>
  <pageSetup paperSize="9" scale="5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Lot 1</vt:lpstr>
      <vt:lpstr>Lot 2 </vt:lpstr>
      <vt:lpstr>Lot 3 </vt:lpstr>
      <vt:lpstr>Lot 4</vt:lpstr>
      <vt:lpstr>Lot 5</vt:lpstr>
      <vt:lpstr>Lot 6</vt:lpstr>
      <vt:lpstr>Lot 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Juliette Mangin</dc:creator>
  <cp:lastModifiedBy>Juliette MANGIN</cp:lastModifiedBy>
  <cp:lastPrinted>2025-09-22T07:34:30Z</cp:lastPrinted>
  <dcterms:created xsi:type="dcterms:W3CDTF">2025-08-05T06:20:31Z</dcterms:created>
  <dcterms:modified xsi:type="dcterms:W3CDTF">2025-09-23T09:37:51Z</dcterms:modified>
</cp:coreProperties>
</file>